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8195" windowHeight="9780"/>
  </bookViews>
  <sheets>
    <sheet name="Assumptions" sheetId="1" r:id="rId1"/>
  </sheets>
  <definedNames>
    <definedName name="Odds">Assumptions!$C$10</definedName>
    <definedName name="StartingMoney">Assumptions!$C$8</definedName>
    <definedName name="TableMax">Assumptions!$C$7</definedName>
    <definedName name="TableMin">Assumptions!$C$6</definedName>
    <definedName name="TargetMoney">Assumptions!$C$9</definedName>
  </definedNames>
  <calcPr calcId="125725"/>
</workbook>
</file>

<file path=xl/calcChain.xml><?xml version="1.0" encoding="utf-8"?>
<calcChain xmlns="http://schemas.openxmlformats.org/spreadsheetml/2006/main">
  <c r="G6" i="1"/>
  <c r="C8"/>
  <c r="C9" s="1"/>
  <c r="C10"/>
  <c r="H6" l="1"/>
  <c r="I6" s="1"/>
  <c r="J6" s="1"/>
  <c r="F7" s="1"/>
  <c r="G7" s="1"/>
  <c r="F6"/>
  <c r="H7" l="1"/>
  <c r="I7" s="1"/>
  <c r="J7" s="1"/>
  <c r="F8" s="1"/>
  <c r="G8" s="1"/>
  <c r="H8" l="1"/>
  <c r="I8" s="1"/>
  <c r="J8" s="1"/>
  <c r="F9" s="1"/>
  <c r="G9" s="1"/>
  <c r="H9" l="1"/>
  <c r="I9" s="1"/>
  <c r="J9" s="1"/>
  <c r="F10" s="1"/>
  <c r="G10" s="1"/>
  <c r="H10" l="1"/>
  <c r="I10" s="1"/>
  <c r="J10" s="1"/>
  <c r="F11" l="1"/>
  <c r="G11" s="1"/>
  <c r="H11" s="1"/>
  <c r="I11" s="1"/>
  <c r="J11" s="1"/>
  <c r="F12" s="1"/>
  <c r="G12" s="1"/>
  <c r="H12" s="1"/>
  <c r="I12" s="1"/>
  <c r="J12" s="1"/>
  <c r="F13" l="1"/>
  <c r="G13" s="1"/>
  <c r="H13" s="1"/>
  <c r="I13" s="1"/>
  <c r="J13" s="1"/>
  <c r="F14" l="1"/>
  <c r="G14" s="1"/>
  <c r="H14" s="1"/>
  <c r="I14" s="1"/>
  <c r="J14" s="1"/>
  <c r="F15" l="1"/>
  <c r="G15" s="1"/>
  <c r="H15" s="1"/>
  <c r="I15" s="1"/>
  <c r="J15" s="1"/>
  <c r="F16" l="1"/>
  <c r="G16" s="1"/>
  <c r="H16" s="1"/>
  <c r="I16" s="1"/>
  <c r="J16" s="1"/>
  <c r="F17" l="1"/>
  <c r="G17" s="1"/>
  <c r="H17" s="1"/>
  <c r="I17" s="1"/>
  <c r="J17" s="1"/>
  <c r="F18" l="1"/>
  <c r="G18" s="1"/>
  <c r="H18" s="1"/>
  <c r="I18" s="1"/>
  <c r="J18" s="1"/>
  <c r="F19" l="1"/>
  <c r="G19" s="1"/>
  <c r="H19" s="1"/>
  <c r="I19" s="1"/>
  <c r="J19" s="1"/>
  <c r="F20" l="1"/>
  <c r="G20" s="1"/>
  <c r="H20" s="1"/>
  <c r="I20" s="1"/>
  <c r="J20" s="1"/>
  <c r="F21" l="1"/>
  <c r="G21" s="1"/>
  <c r="H21" s="1"/>
  <c r="I21" s="1"/>
  <c r="J21" s="1"/>
  <c r="F22" l="1"/>
  <c r="G22" s="1"/>
  <c r="H22" s="1"/>
  <c r="I22" s="1"/>
  <c r="J22" s="1"/>
  <c r="F23" l="1"/>
  <c r="G23" s="1"/>
  <c r="H23" s="1"/>
  <c r="I23" s="1"/>
  <c r="J23" s="1"/>
  <c r="F24" l="1"/>
  <c r="G24" s="1"/>
  <c r="H24" s="1"/>
  <c r="I24" s="1"/>
  <c r="J24" s="1"/>
  <c r="F25" l="1"/>
  <c r="G25" s="1"/>
  <c r="H25" s="1"/>
  <c r="I25" s="1"/>
  <c r="J25" s="1"/>
  <c r="F26" l="1"/>
  <c r="G26" s="1"/>
  <c r="H26" s="1"/>
  <c r="I26" s="1"/>
  <c r="J26" s="1"/>
  <c r="F27" l="1"/>
  <c r="G27" s="1"/>
  <c r="H27" s="1"/>
  <c r="I27" s="1"/>
  <c r="J27" s="1"/>
  <c r="F28" l="1"/>
  <c r="G28" s="1"/>
  <c r="H28" s="1"/>
  <c r="I28" s="1"/>
  <c r="J28" s="1"/>
  <c r="F29" l="1"/>
  <c r="G29" s="1"/>
  <c r="H29" s="1"/>
  <c r="I29" s="1"/>
  <c r="J29" s="1"/>
  <c r="F30" l="1"/>
  <c r="G30" s="1"/>
  <c r="H30" s="1"/>
  <c r="I30" s="1"/>
  <c r="J30" s="1"/>
  <c r="F31" l="1"/>
  <c r="G31" s="1"/>
  <c r="H31" s="1"/>
  <c r="I31" s="1"/>
  <c r="J31" s="1"/>
  <c r="F32" l="1"/>
  <c r="G32" s="1"/>
  <c r="H32" s="1"/>
  <c r="I32" s="1"/>
  <c r="J32" s="1"/>
  <c r="F33" l="1"/>
  <c r="G33" s="1"/>
  <c r="H33" s="1"/>
  <c r="I33" s="1"/>
  <c r="J33" s="1"/>
  <c r="F34" l="1"/>
  <c r="G34" s="1"/>
  <c r="H34" s="1"/>
  <c r="I34" s="1"/>
  <c r="J34" s="1"/>
  <c r="F35" l="1"/>
  <c r="G35" s="1"/>
  <c r="H35" s="1"/>
  <c r="I35" s="1"/>
  <c r="J35" s="1"/>
  <c r="F36" l="1"/>
  <c r="G36" s="1"/>
  <c r="H36" s="1"/>
  <c r="I36" s="1"/>
  <c r="J36" s="1"/>
  <c r="F37" l="1"/>
  <c r="G37" s="1"/>
  <c r="H37" s="1"/>
  <c r="I37" s="1"/>
  <c r="J37" s="1"/>
  <c r="F38" l="1"/>
  <c r="G38" s="1"/>
  <c r="H38" s="1"/>
  <c r="I38" s="1"/>
  <c r="J38" s="1"/>
  <c r="F39" l="1"/>
  <c r="G39" s="1"/>
  <c r="H39" s="1"/>
  <c r="I39" s="1"/>
  <c r="J39" s="1"/>
  <c r="F40" l="1"/>
  <c r="G40" s="1"/>
  <c r="H40" s="1"/>
  <c r="I40" s="1"/>
  <c r="J40" s="1"/>
  <c r="F41" l="1"/>
  <c r="G41" s="1"/>
  <c r="H41" s="1"/>
  <c r="I41" s="1"/>
  <c r="J41" s="1"/>
  <c r="F42" l="1"/>
  <c r="G42" s="1"/>
  <c r="H42" s="1"/>
  <c r="I42" s="1"/>
  <c r="J42" s="1"/>
  <c r="F43" l="1"/>
  <c r="G43" s="1"/>
  <c r="H43" s="1"/>
  <c r="I43" s="1"/>
  <c r="J43" s="1"/>
  <c r="F44" l="1"/>
  <c r="G44" s="1"/>
  <c r="H44" s="1"/>
  <c r="I44" s="1"/>
  <c r="J44" s="1"/>
  <c r="F45" l="1"/>
  <c r="G45" s="1"/>
  <c r="H45" s="1"/>
  <c r="I45" s="1"/>
  <c r="J45" s="1"/>
  <c r="F46" l="1"/>
  <c r="G46" s="1"/>
  <c r="H46" s="1"/>
  <c r="I46" s="1"/>
  <c r="J46" s="1"/>
  <c r="F47" l="1"/>
  <c r="G47" s="1"/>
  <c r="H47" s="1"/>
  <c r="I47" s="1"/>
  <c r="J47" s="1"/>
  <c r="F48" l="1"/>
  <c r="G48" s="1"/>
  <c r="H48" s="1"/>
  <c r="I48" s="1"/>
  <c r="J48" s="1"/>
  <c r="F49" l="1"/>
  <c r="G49" s="1"/>
  <c r="H49" s="1"/>
  <c r="I49" s="1"/>
  <c r="J49" s="1"/>
  <c r="F50" l="1"/>
  <c r="G50" s="1"/>
  <c r="H50" s="1"/>
  <c r="I50" s="1"/>
  <c r="J50" s="1"/>
  <c r="F51" l="1"/>
  <c r="G51" s="1"/>
  <c r="H51" s="1"/>
  <c r="I51" s="1"/>
  <c r="J51" s="1"/>
  <c r="F52" l="1"/>
  <c r="G52" s="1"/>
  <c r="H52" s="1"/>
  <c r="I52" s="1"/>
  <c r="J52" s="1"/>
  <c r="F53" l="1"/>
  <c r="G53" s="1"/>
  <c r="H53" s="1"/>
  <c r="I53" s="1"/>
  <c r="J53" s="1"/>
  <c r="F54" l="1"/>
  <c r="G54" s="1"/>
  <c r="H54" s="1"/>
  <c r="I54" s="1"/>
  <c r="J54" s="1"/>
  <c r="F55" l="1"/>
  <c r="G55" s="1"/>
  <c r="H55" s="1"/>
  <c r="I55" s="1"/>
  <c r="J55" s="1"/>
  <c r="F56" l="1"/>
  <c r="G56" s="1"/>
  <c r="H56" s="1"/>
  <c r="I56" s="1"/>
  <c r="J56" s="1"/>
  <c r="F57" l="1"/>
  <c r="G57" s="1"/>
  <c r="H57" s="1"/>
  <c r="I57" s="1"/>
  <c r="J57" s="1"/>
  <c r="F58" l="1"/>
  <c r="G58" s="1"/>
  <c r="H58" s="1"/>
  <c r="I58" s="1"/>
  <c r="J58" s="1"/>
  <c r="F59" l="1"/>
  <c r="G59" s="1"/>
  <c r="H59" s="1"/>
  <c r="I59" s="1"/>
  <c r="J59" s="1"/>
  <c r="F60" l="1"/>
  <c r="G60" s="1"/>
  <c r="H60" s="1"/>
  <c r="I60" s="1"/>
  <c r="J60" s="1"/>
  <c r="F61" l="1"/>
  <c r="G61" s="1"/>
  <c r="H61" s="1"/>
  <c r="I61" s="1"/>
  <c r="J61" s="1"/>
  <c r="F62" l="1"/>
  <c r="G62" s="1"/>
  <c r="H62" s="1"/>
  <c r="I62" s="1"/>
  <c r="J62" s="1"/>
  <c r="F63" l="1"/>
  <c r="G63" s="1"/>
  <c r="H63" s="1"/>
  <c r="I63" s="1"/>
  <c r="J63" s="1"/>
  <c r="F64" l="1"/>
  <c r="G64" s="1"/>
  <c r="H64" s="1"/>
  <c r="I64" s="1"/>
  <c r="J64" s="1"/>
  <c r="F65" l="1"/>
  <c r="G65" s="1"/>
  <c r="H65" s="1"/>
  <c r="I65" s="1"/>
  <c r="J65" s="1"/>
  <c r="F66" l="1"/>
  <c r="G66" s="1"/>
  <c r="H66" s="1"/>
  <c r="I66" s="1"/>
  <c r="J66" s="1"/>
  <c r="F67" l="1"/>
  <c r="G67" s="1"/>
  <c r="H67" s="1"/>
  <c r="I67" s="1"/>
  <c r="J67" s="1"/>
  <c r="F68" l="1"/>
  <c r="G68" s="1"/>
  <c r="H68" s="1"/>
  <c r="I68" s="1"/>
  <c r="J68" s="1"/>
  <c r="F69" l="1"/>
  <c r="G69" s="1"/>
  <c r="H69" s="1"/>
  <c r="I69" s="1"/>
  <c r="J69" s="1"/>
  <c r="F70" l="1"/>
  <c r="G70" s="1"/>
  <c r="H70" s="1"/>
  <c r="I70" s="1"/>
  <c r="J70" s="1"/>
  <c r="F71" l="1"/>
  <c r="G71" s="1"/>
  <c r="H71" s="1"/>
  <c r="I71" s="1"/>
  <c r="J71" s="1"/>
  <c r="F72" l="1"/>
  <c r="G72" s="1"/>
  <c r="H72" s="1"/>
  <c r="I72" s="1"/>
  <c r="J72" s="1"/>
  <c r="F73" l="1"/>
  <c r="G73" s="1"/>
  <c r="H73" s="1"/>
  <c r="I73" s="1"/>
  <c r="J73" s="1"/>
  <c r="F74" l="1"/>
  <c r="G74" s="1"/>
  <c r="H74" s="1"/>
  <c r="I74" s="1"/>
  <c r="J74" s="1"/>
  <c r="F75" l="1"/>
  <c r="G75" s="1"/>
  <c r="H75" s="1"/>
  <c r="I75" s="1"/>
  <c r="J75" s="1"/>
  <c r="F76" l="1"/>
  <c r="G76" s="1"/>
  <c r="H76" s="1"/>
  <c r="I76" s="1"/>
  <c r="J76" s="1"/>
  <c r="F77" l="1"/>
  <c r="G77" s="1"/>
  <c r="H77" s="1"/>
  <c r="I77" s="1"/>
  <c r="J77" s="1"/>
  <c r="F78" l="1"/>
  <c r="G78" s="1"/>
  <c r="H78" s="1"/>
  <c r="I78" s="1"/>
  <c r="J78" s="1"/>
  <c r="F79" l="1"/>
  <c r="G79" s="1"/>
  <c r="H79" s="1"/>
  <c r="I79" s="1"/>
  <c r="J79" s="1"/>
  <c r="F80" l="1"/>
  <c r="G80" s="1"/>
  <c r="H80" s="1"/>
  <c r="I80" s="1"/>
  <c r="J80" s="1"/>
  <c r="F81" l="1"/>
  <c r="G81" s="1"/>
  <c r="H81" s="1"/>
  <c r="I81" s="1"/>
  <c r="J81" s="1"/>
  <c r="F82" l="1"/>
  <c r="G82" s="1"/>
  <c r="H82" s="1"/>
  <c r="I82" s="1"/>
  <c r="J82" s="1"/>
  <c r="F83" l="1"/>
  <c r="G83" s="1"/>
  <c r="H83" s="1"/>
  <c r="I83" s="1"/>
  <c r="J83" s="1"/>
  <c r="F84" l="1"/>
  <c r="G84" s="1"/>
  <c r="H84" s="1"/>
  <c r="I84" s="1"/>
  <c r="J84" s="1"/>
  <c r="F85" l="1"/>
  <c r="G85" s="1"/>
  <c r="H85" s="1"/>
  <c r="I85" s="1"/>
  <c r="J85" s="1"/>
  <c r="F86" l="1"/>
  <c r="G86" s="1"/>
  <c r="H86" s="1"/>
  <c r="I86" s="1"/>
  <c r="J86" s="1"/>
  <c r="F87" l="1"/>
  <c r="G87" s="1"/>
  <c r="H87" s="1"/>
  <c r="I87" s="1"/>
  <c r="J87" s="1"/>
  <c r="F88" l="1"/>
  <c r="G88" s="1"/>
  <c r="H88" s="1"/>
  <c r="I88" s="1"/>
  <c r="J88" s="1"/>
  <c r="F89" l="1"/>
  <c r="G89" s="1"/>
  <c r="H89" s="1"/>
  <c r="I89" s="1"/>
  <c r="J89" s="1"/>
  <c r="F90" l="1"/>
  <c r="G90" s="1"/>
  <c r="H90" s="1"/>
  <c r="I90" s="1"/>
  <c r="J90" s="1"/>
  <c r="F91" l="1"/>
  <c r="G91" s="1"/>
  <c r="H91" s="1"/>
  <c r="I91" s="1"/>
  <c r="J91" s="1"/>
  <c r="F92" l="1"/>
  <c r="G92" s="1"/>
  <c r="H92" s="1"/>
  <c r="I92" s="1"/>
  <c r="J92" s="1"/>
  <c r="F93" l="1"/>
  <c r="G93" s="1"/>
  <c r="H93" s="1"/>
  <c r="I93" s="1"/>
  <c r="J93" s="1"/>
  <c r="F94" l="1"/>
  <c r="G94" s="1"/>
  <c r="H94" s="1"/>
  <c r="I94" s="1"/>
  <c r="J94" s="1"/>
  <c r="F95" l="1"/>
  <c r="G95" s="1"/>
  <c r="H95" s="1"/>
  <c r="I95" s="1"/>
  <c r="J95" s="1"/>
  <c r="F96" l="1"/>
  <c r="G96" s="1"/>
  <c r="H96" s="1"/>
  <c r="I96" s="1"/>
  <c r="J96" s="1"/>
  <c r="F97" l="1"/>
  <c r="G97" s="1"/>
  <c r="H97" s="1"/>
  <c r="I97" s="1"/>
  <c r="J97" s="1"/>
  <c r="F98" l="1"/>
  <c r="G98" s="1"/>
  <c r="H98" s="1"/>
  <c r="I98" s="1"/>
  <c r="J98" s="1"/>
  <c r="F99" l="1"/>
  <c r="G99" s="1"/>
  <c r="H99" s="1"/>
  <c r="I99" s="1"/>
  <c r="J99" s="1"/>
  <c r="F100" l="1"/>
  <c r="G100" s="1"/>
  <c r="H100" s="1"/>
  <c r="I100" s="1"/>
  <c r="J100" s="1"/>
  <c r="F101" l="1"/>
  <c r="G101" s="1"/>
  <c r="H101" s="1"/>
  <c r="I101" s="1"/>
  <c r="J101" s="1"/>
  <c r="F102" l="1"/>
  <c r="G102" s="1"/>
  <c r="H102" s="1"/>
  <c r="I102" s="1"/>
  <c r="J102" s="1"/>
  <c r="F103" l="1"/>
  <c r="G103" s="1"/>
  <c r="H103" s="1"/>
  <c r="I103" s="1"/>
  <c r="J103" s="1"/>
  <c r="F104" l="1"/>
  <c r="G104" s="1"/>
  <c r="H104" s="1"/>
  <c r="I104" s="1"/>
  <c r="J104" s="1"/>
  <c r="F105" l="1"/>
  <c r="G105" s="1"/>
  <c r="H105" s="1"/>
  <c r="I105" s="1"/>
  <c r="J105" s="1"/>
  <c r="F106" l="1"/>
  <c r="G106" s="1"/>
  <c r="H106" s="1"/>
  <c r="I106" s="1"/>
  <c r="J106" s="1"/>
  <c r="F107" l="1"/>
  <c r="G107" s="1"/>
  <c r="H107" s="1"/>
  <c r="I107" s="1"/>
  <c r="J107" s="1"/>
  <c r="F108" l="1"/>
  <c r="G108" s="1"/>
  <c r="H108" s="1"/>
  <c r="I108" s="1"/>
  <c r="J108" s="1"/>
  <c r="F109" l="1"/>
  <c r="G109" s="1"/>
  <c r="H109" s="1"/>
  <c r="I109" s="1"/>
  <c r="J109" s="1"/>
  <c r="F110" l="1"/>
  <c r="G110" s="1"/>
  <c r="H110" s="1"/>
  <c r="I110" s="1"/>
  <c r="J110" s="1"/>
  <c r="F111" l="1"/>
  <c r="G111" s="1"/>
  <c r="H111" s="1"/>
  <c r="I111" s="1"/>
  <c r="J111" s="1"/>
  <c r="F112" l="1"/>
  <c r="G112" s="1"/>
  <c r="H112" s="1"/>
  <c r="I112" s="1"/>
  <c r="J112" s="1"/>
  <c r="F113" l="1"/>
  <c r="G113" s="1"/>
  <c r="H113" s="1"/>
  <c r="I113" s="1"/>
  <c r="J113" s="1"/>
  <c r="F114" l="1"/>
  <c r="G114" s="1"/>
  <c r="H114" s="1"/>
  <c r="I114" s="1"/>
  <c r="J114" s="1"/>
  <c r="F115" l="1"/>
  <c r="G115" s="1"/>
  <c r="H115" s="1"/>
  <c r="I115" s="1"/>
  <c r="J115" s="1"/>
  <c r="F116" l="1"/>
  <c r="G116" s="1"/>
  <c r="H116" s="1"/>
  <c r="I116" s="1"/>
  <c r="J116" s="1"/>
  <c r="F117" l="1"/>
  <c r="G117" s="1"/>
  <c r="H117" s="1"/>
  <c r="I117" s="1"/>
  <c r="J117" s="1"/>
  <c r="F118" l="1"/>
  <c r="G118" s="1"/>
  <c r="H118" s="1"/>
  <c r="I118" s="1"/>
  <c r="J118" s="1"/>
  <c r="F119" l="1"/>
  <c r="G119" s="1"/>
  <c r="H119" s="1"/>
  <c r="I119" s="1"/>
  <c r="J119" s="1"/>
  <c r="F120" l="1"/>
  <c r="G120" s="1"/>
  <c r="H120" s="1"/>
  <c r="I120" s="1"/>
  <c r="J120" s="1"/>
  <c r="F121" l="1"/>
  <c r="G121" s="1"/>
  <c r="H121" s="1"/>
  <c r="I121" s="1"/>
  <c r="J121" s="1"/>
  <c r="F122" l="1"/>
  <c r="G122" s="1"/>
  <c r="H122" s="1"/>
  <c r="I122" s="1"/>
  <c r="J122" s="1"/>
  <c r="F123" l="1"/>
  <c r="G123" s="1"/>
  <c r="H123" s="1"/>
  <c r="I123" s="1"/>
  <c r="J123" s="1"/>
  <c r="F124" l="1"/>
  <c r="G124" s="1"/>
  <c r="H124" s="1"/>
  <c r="I124" s="1"/>
  <c r="J124" s="1"/>
  <c r="F125" l="1"/>
  <c r="G125" s="1"/>
  <c r="H125" s="1"/>
  <c r="I125" s="1"/>
  <c r="J125" s="1"/>
  <c r="F126" l="1"/>
  <c r="G126" s="1"/>
  <c r="H126" s="1"/>
  <c r="I126" s="1"/>
  <c r="J126" s="1"/>
  <c r="F127" l="1"/>
  <c r="G127" s="1"/>
  <c r="H127" s="1"/>
  <c r="I127" s="1"/>
  <c r="J127" s="1"/>
  <c r="F128" l="1"/>
  <c r="G128" s="1"/>
  <c r="H128" s="1"/>
  <c r="I128" s="1"/>
  <c r="J128" s="1"/>
  <c r="F129" l="1"/>
  <c r="G129" s="1"/>
  <c r="H129" s="1"/>
  <c r="I129" s="1"/>
  <c r="J129" s="1"/>
  <c r="F130" l="1"/>
  <c r="G130" s="1"/>
  <c r="H130" s="1"/>
  <c r="I130" s="1"/>
  <c r="J130" s="1"/>
  <c r="F131" l="1"/>
  <c r="G131" s="1"/>
  <c r="H131" s="1"/>
  <c r="I131" s="1"/>
  <c r="J131" s="1"/>
  <c r="F132" l="1"/>
  <c r="G132" s="1"/>
  <c r="H132" s="1"/>
  <c r="I132" s="1"/>
  <c r="J132" s="1"/>
  <c r="F133" l="1"/>
  <c r="G133" s="1"/>
  <c r="H133" s="1"/>
  <c r="I133" s="1"/>
  <c r="J133" s="1"/>
  <c r="F134" l="1"/>
  <c r="G134" s="1"/>
  <c r="H134" s="1"/>
  <c r="I134" s="1"/>
  <c r="J134" s="1"/>
  <c r="F135" l="1"/>
  <c r="G135" s="1"/>
  <c r="H135" s="1"/>
  <c r="I135" s="1"/>
  <c r="J135" s="1"/>
  <c r="F136" l="1"/>
  <c r="G136" s="1"/>
  <c r="H136" s="1"/>
  <c r="I136" s="1"/>
  <c r="J136" s="1"/>
  <c r="F137" l="1"/>
  <c r="G137" s="1"/>
  <c r="H137" s="1"/>
  <c r="I137" s="1"/>
  <c r="J137" s="1"/>
  <c r="F138" l="1"/>
  <c r="G138" s="1"/>
  <c r="H138" s="1"/>
  <c r="I138" s="1"/>
  <c r="J138" s="1"/>
  <c r="F139" l="1"/>
  <c r="G139" s="1"/>
  <c r="H139" s="1"/>
  <c r="I139" s="1"/>
  <c r="J139" s="1"/>
  <c r="F140" l="1"/>
  <c r="G140" s="1"/>
  <c r="H140" s="1"/>
  <c r="I140" s="1"/>
  <c r="J140" s="1"/>
  <c r="F141" l="1"/>
  <c r="G141" s="1"/>
  <c r="H141" s="1"/>
  <c r="I141" s="1"/>
  <c r="J141" s="1"/>
  <c r="F142" l="1"/>
  <c r="G142" s="1"/>
  <c r="H142" s="1"/>
  <c r="I142" s="1"/>
  <c r="J142" s="1"/>
  <c r="F143" l="1"/>
  <c r="G143" s="1"/>
  <c r="H143" s="1"/>
  <c r="I143" s="1"/>
  <c r="J143" s="1"/>
  <c r="F144" l="1"/>
  <c r="G144" s="1"/>
  <c r="H144" s="1"/>
  <c r="I144" s="1"/>
  <c r="J144" s="1"/>
  <c r="F145" l="1"/>
  <c r="G145" s="1"/>
  <c r="H145" s="1"/>
  <c r="I145" s="1"/>
  <c r="J145" s="1"/>
  <c r="F146" l="1"/>
  <c r="G146" s="1"/>
  <c r="H146" s="1"/>
  <c r="I146" s="1"/>
  <c r="J146" s="1"/>
  <c r="F147" l="1"/>
  <c r="G147" s="1"/>
  <c r="H147" s="1"/>
  <c r="I147" s="1"/>
  <c r="J147" s="1"/>
  <c r="F148" l="1"/>
  <c r="G148" s="1"/>
  <c r="H148" s="1"/>
  <c r="I148" s="1"/>
  <c r="J148" s="1"/>
  <c r="F149" l="1"/>
  <c r="G149" s="1"/>
  <c r="H149" s="1"/>
  <c r="I149" s="1"/>
  <c r="J149" s="1"/>
  <c r="F150" l="1"/>
  <c r="G150" s="1"/>
  <c r="H150" s="1"/>
  <c r="I150" s="1"/>
  <c r="J150" s="1"/>
  <c r="F151" l="1"/>
  <c r="G151" s="1"/>
  <c r="H151" s="1"/>
  <c r="I151" s="1"/>
  <c r="J151" s="1"/>
  <c r="F152" l="1"/>
  <c r="G152" s="1"/>
  <c r="H152" s="1"/>
  <c r="I152" s="1"/>
  <c r="J152" s="1"/>
  <c r="F153" l="1"/>
  <c r="G153" s="1"/>
  <c r="H153" s="1"/>
  <c r="I153" s="1"/>
  <c r="J153" s="1"/>
  <c r="F154" l="1"/>
  <c r="G154" s="1"/>
  <c r="H154" s="1"/>
  <c r="I154" s="1"/>
  <c r="J154" s="1"/>
  <c r="F155" l="1"/>
  <c r="G155" s="1"/>
  <c r="H155" s="1"/>
  <c r="I155" s="1"/>
  <c r="J155" s="1"/>
  <c r="F156" l="1"/>
  <c r="G156" s="1"/>
  <c r="H156" s="1"/>
  <c r="I156" s="1"/>
  <c r="J156" s="1"/>
  <c r="F157" l="1"/>
  <c r="G157" s="1"/>
  <c r="H157" s="1"/>
  <c r="I157" s="1"/>
  <c r="J157" s="1"/>
  <c r="F158" l="1"/>
  <c r="G158" s="1"/>
  <c r="H158" s="1"/>
  <c r="I158" s="1"/>
  <c r="J158" s="1"/>
  <c r="F159" l="1"/>
  <c r="G159" s="1"/>
  <c r="H159" s="1"/>
  <c r="I159" s="1"/>
  <c r="J159" s="1"/>
  <c r="F160" l="1"/>
  <c r="G160" s="1"/>
  <c r="H160" s="1"/>
  <c r="I160" s="1"/>
  <c r="J160" s="1"/>
  <c r="F161" l="1"/>
  <c r="G161" s="1"/>
  <c r="H161" s="1"/>
  <c r="I161" s="1"/>
  <c r="J161" s="1"/>
  <c r="F162" l="1"/>
  <c r="G162" s="1"/>
  <c r="H162" s="1"/>
  <c r="I162" s="1"/>
  <c r="J162" s="1"/>
  <c r="F163" l="1"/>
  <c r="G163" s="1"/>
  <c r="H163" s="1"/>
  <c r="I163" s="1"/>
  <c r="J163" s="1"/>
  <c r="F164" l="1"/>
  <c r="G164" s="1"/>
  <c r="H164" s="1"/>
  <c r="I164" s="1"/>
  <c r="J164" s="1"/>
  <c r="F165" l="1"/>
  <c r="G165" s="1"/>
  <c r="H165" s="1"/>
  <c r="I165" s="1"/>
  <c r="J165" s="1"/>
  <c r="F166" l="1"/>
  <c r="G166" s="1"/>
  <c r="H166" s="1"/>
  <c r="I166" s="1"/>
  <c r="J166" s="1"/>
  <c r="F167" l="1"/>
  <c r="G167" s="1"/>
  <c r="H167" s="1"/>
  <c r="I167" s="1"/>
  <c r="J167" s="1"/>
  <c r="F168" l="1"/>
  <c r="G168" s="1"/>
  <c r="H168" s="1"/>
  <c r="I168" s="1"/>
  <c r="J168" s="1"/>
  <c r="F169" l="1"/>
  <c r="G169" s="1"/>
  <c r="H169" s="1"/>
  <c r="I169" s="1"/>
  <c r="J169" s="1"/>
  <c r="F170" l="1"/>
  <c r="G170" s="1"/>
  <c r="H170" s="1"/>
  <c r="I170" s="1"/>
  <c r="J170" s="1"/>
  <c r="F171" l="1"/>
  <c r="G171" s="1"/>
  <c r="H171" s="1"/>
  <c r="I171" s="1"/>
  <c r="J171" s="1"/>
  <c r="F172" l="1"/>
  <c r="G172" s="1"/>
  <c r="H172" s="1"/>
  <c r="I172" s="1"/>
  <c r="J172" s="1"/>
  <c r="F173" l="1"/>
  <c r="G173" s="1"/>
  <c r="H173" s="1"/>
  <c r="I173" s="1"/>
  <c r="J173" s="1"/>
  <c r="F174" l="1"/>
  <c r="G174" s="1"/>
  <c r="H174" s="1"/>
  <c r="I174" s="1"/>
  <c r="J174" s="1"/>
  <c r="F175" l="1"/>
  <c r="G175" s="1"/>
  <c r="H175" s="1"/>
  <c r="I175" s="1"/>
  <c r="J175" s="1"/>
  <c r="F176" l="1"/>
  <c r="G176" s="1"/>
  <c r="H176" s="1"/>
  <c r="I176" s="1"/>
  <c r="J176" s="1"/>
  <c r="F177" l="1"/>
  <c r="G177" s="1"/>
  <c r="H177" s="1"/>
  <c r="I177" s="1"/>
  <c r="J177" s="1"/>
  <c r="F178" l="1"/>
  <c r="G178" s="1"/>
  <c r="H178" s="1"/>
  <c r="I178" s="1"/>
  <c r="J178" s="1"/>
  <c r="F179" l="1"/>
  <c r="G179" s="1"/>
  <c r="H179" s="1"/>
  <c r="I179" s="1"/>
  <c r="J179" s="1"/>
  <c r="F180" l="1"/>
  <c r="G180" s="1"/>
  <c r="H180" s="1"/>
  <c r="I180" s="1"/>
  <c r="J180" s="1"/>
  <c r="F181" l="1"/>
  <c r="G181" s="1"/>
  <c r="H181" s="1"/>
  <c r="I181" s="1"/>
  <c r="J181" s="1"/>
  <c r="F182" l="1"/>
  <c r="G182" s="1"/>
  <c r="H182" s="1"/>
  <c r="I182" s="1"/>
  <c r="J182" s="1"/>
  <c r="F183" l="1"/>
  <c r="G183" s="1"/>
  <c r="H183" s="1"/>
  <c r="I183" s="1"/>
  <c r="J183" s="1"/>
  <c r="F184" l="1"/>
  <c r="G184" s="1"/>
  <c r="H184" s="1"/>
  <c r="I184" s="1"/>
  <c r="J184" s="1"/>
  <c r="F185" l="1"/>
  <c r="G185" s="1"/>
  <c r="H185" s="1"/>
  <c r="I185" s="1"/>
  <c r="J185" s="1"/>
  <c r="F186" l="1"/>
  <c r="G186" s="1"/>
  <c r="H186" s="1"/>
  <c r="I186" s="1"/>
  <c r="J186" s="1"/>
  <c r="F187" l="1"/>
  <c r="G187" s="1"/>
  <c r="H187" s="1"/>
  <c r="I187" s="1"/>
  <c r="J187" s="1"/>
  <c r="F188" l="1"/>
  <c r="G188" s="1"/>
  <c r="H188" s="1"/>
  <c r="I188" s="1"/>
  <c r="J188" s="1"/>
  <c r="F189" l="1"/>
  <c r="G189" s="1"/>
  <c r="H189" s="1"/>
  <c r="I189" s="1"/>
  <c r="J189" s="1"/>
  <c r="F190" l="1"/>
  <c r="G190" s="1"/>
  <c r="H190" s="1"/>
  <c r="I190" s="1"/>
  <c r="J190" s="1"/>
  <c r="F191" l="1"/>
  <c r="G191" s="1"/>
  <c r="H191" s="1"/>
  <c r="I191" s="1"/>
  <c r="J191" s="1"/>
  <c r="F192" l="1"/>
  <c r="G192" s="1"/>
  <c r="H192" s="1"/>
  <c r="I192" s="1"/>
  <c r="J192" s="1"/>
  <c r="F193" l="1"/>
  <c r="G193" s="1"/>
  <c r="H193" s="1"/>
  <c r="I193" s="1"/>
  <c r="J193" s="1"/>
  <c r="F194" l="1"/>
  <c r="G194" s="1"/>
  <c r="H194" s="1"/>
  <c r="I194" s="1"/>
  <c r="J194" s="1"/>
  <c r="F195" l="1"/>
  <c r="G195" s="1"/>
  <c r="H195" s="1"/>
  <c r="I195" s="1"/>
  <c r="J195" s="1"/>
  <c r="F196" l="1"/>
  <c r="G196" s="1"/>
  <c r="H196" s="1"/>
  <c r="I196" s="1"/>
  <c r="J196" s="1"/>
  <c r="F197" l="1"/>
  <c r="G197" s="1"/>
  <c r="H197" s="1"/>
  <c r="I197" s="1"/>
  <c r="J197" s="1"/>
  <c r="F198" l="1"/>
  <c r="G198" s="1"/>
  <c r="H198" s="1"/>
  <c r="I198" s="1"/>
  <c r="J198" s="1"/>
  <c r="F199" l="1"/>
  <c r="G199" s="1"/>
  <c r="H199" s="1"/>
  <c r="I199" s="1"/>
  <c r="J199" s="1"/>
  <c r="F200" l="1"/>
  <c r="G200" s="1"/>
  <c r="H200" s="1"/>
  <c r="I200" s="1"/>
  <c r="J200" s="1"/>
  <c r="F201" l="1"/>
  <c r="G201" s="1"/>
  <c r="H201" s="1"/>
  <c r="I201" s="1"/>
  <c r="J201" s="1"/>
  <c r="F202" l="1"/>
  <c r="G202" s="1"/>
  <c r="H202" s="1"/>
  <c r="I202" s="1"/>
  <c r="J202" s="1"/>
  <c r="F203" l="1"/>
  <c r="G203" s="1"/>
  <c r="H203" s="1"/>
  <c r="I203" s="1"/>
  <c r="J203" s="1"/>
  <c r="F204" l="1"/>
  <c r="G204" s="1"/>
  <c r="H204" s="1"/>
  <c r="I204" s="1"/>
  <c r="J204" s="1"/>
  <c r="F205" l="1"/>
  <c r="G205" s="1"/>
  <c r="H205" s="1"/>
  <c r="I205" s="1"/>
  <c r="J205" s="1"/>
  <c r="F206" l="1"/>
  <c r="G206" s="1"/>
  <c r="H206" s="1"/>
  <c r="I206" s="1"/>
  <c r="J206" s="1"/>
  <c r="F207" l="1"/>
  <c r="G207" s="1"/>
  <c r="H207" s="1"/>
  <c r="I207" s="1"/>
  <c r="J207" s="1"/>
  <c r="F208" l="1"/>
  <c r="G208" s="1"/>
  <c r="H208" s="1"/>
  <c r="I208" s="1"/>
  <c r="J208" s="1"/>
  <c r="F209" l="1"/>
  <c r="G209" s="1"/>
  <c r="H209" s="1"/>
  <c r="I209" s="1"/>
  <c r="J209" s="1"/>
  <c r="F210" l="1"/>
  <c r="G210" s="1"/>
  <c r="H210" s="1"/>
  <c r="I210" s="1"/>
  <c r="J210" s="1"/>
  <c r="F211" l="1"/>
  <c r="G211" s="1"/>
  <c r="H211" s="1"/>
  <c r="I211" s="1"/>
  <c r="J211" s="1"/>
  <c r="F212" l="1"/>
  <c r="G212" s="1"/>
  <c r="H212" s="1"/>
  <c r="I212" s="1"/>
  <c r="J212" s="1"/>
  <c r="F213" l="1"/>
  <c r="G213" s="1"/>
  <c r="H213" s="1"/>
  <c r="I213" s="1"/>
  <c r="J213" s="1"/>
  <c r="F214" l="1"/>
  <c r="G214" s="1"/>
  <c r="H214" s="1"/>
  <c r="I214" s="1"/>
  <c r="J214" s="1"/>
  <c r="F215" l="1"/>
  <c r="G215" s="1"/>
  <c r="H215" s="1"/>
  <c r="I215" s="1"/>
  <c r="J215" s="1"/>
  <c r="F216" l="1"/>
  <c r="G216" s="1"/>
  <c r="H216" s="1"/>
  <c r="I216" s="1"/>
  <c r="J216" s="1"/>
  <c r="F217" l="1"/>
  <c r="G217" s="1"/>
  <c r="H217" s="1"/>
  <c r="I217" s="1"/>
  <c r="J217" s="1"/>
  <c r="F218" l="1"/>
  <c r="G218" s="1"/>
  <c r="H218" s="1"/>
  <c r="I218" s="1"/>
  <c r="J218" s="1"/>
  <c r="F219" l="1"/>
  <c r="G219" s="1"/>
  <c r="H219" s="1"/>
  <c r="I219" s="1"/>
  <c r="J219" s="1"/>
  <c r="F220" l="1"/>
  <c r="G220" s="1"/>
  <c r="H220" s="1"/>
  <c r="I220" s="1"/>
  <c r="J220" s="1"/>
  <c r="F221" l="1"/>
  <c r="G221" s="1"/>
  <c r="H221" s="1"/>
  <c r="I221" s="1"/>
  <c r="J221" s="1"/>
  <c r="F222" l="1"/>
  <c r="G222" s="1"/>
  <c r="H222" s="1"/>
  <c r="I222" s="1"/>
  <c r="J222" s="1"/>
  <c r="F223" l="1"/>
  <c r="G223" s="1"/>
  <c r="H223" s="1"/>
  <c r="I223" s="1"/>
  <c r="J223" s="1"/>
  <c r="F224" l="1"/>
  <c r="G224" s="1"/>
  <c r="H224" s="1"/>
  <c r="I224" s="1"/>
  <c r="J224" s="1"/>
  <c r="F225" l="1"/>
  <c r="G225" s="1"/>
  <c r="H225" s="1"/>
  <c r="I225" s="1"/>
  <c r="J225" s="1"/>
  <c r="F226" l="1"/>
  <c r="G226" s="1"/>
  <c r="H226" s="1"/>
  <c r="I226" s="1"/>
  <c r="J226" s="1"/>
  <c r="F227" l="1"/>
  <c r="G227" s="1"/>
  <c r="H227" s="1"/>
  <c r="I227" s="1"/>
  <c r="J227" s="1"/>
  <c r="F228" l="1"/>
  <c r="G228" s="1"/>
  <c r="H228" s="1"/>
  <c r="I228" s="1"/>
  <c r="J228" s="1"/>
  <c r="F229" l="1"/>
  <c r="G229" s="1"/>
  <c r="H229" s="1"/>
  <c r="I229" s="1"/>
  <c r="J229" s="1"/>
  <c r="F230" l="1"/>
  <c r="G230" s="1"/>
  <c r="H230" s="1"/>
  <c r="I230" s="1"/>
  <c r="J230" s="1"/>
  <c r="F231" l="1"/>
  <c r="G231" s="1"/>
  <c r="H231" s="1"/>
  <c r="I231" s="1"/>
  <c r="J231" s="1"/>
  <c r="F232" l="1"/>
  <c r="G232" s="1"/>
  <c r="H232" s="1"/>
  <c r="I232" s="1"/>
  <c r="J232" s="1"/>
  <c r="F233" l="1"/>
  <c r="G233" s="1"/>
  <c r="H233" s="1"/>
  <c r="I233" s="1"/>
  <c r="J233" s="1"/>
  <c r="F234" l="1"/>
  <c r="G234" s="1"/>
  <c r="H234" s="1"/>
  <c r="I234" s="1"/>
  <c r="J234" s="1"/>
  <c r="F235" l="1"/>
  <c r="G235" s="1"/>
  <c r="H235" s="1"/>
  <c r="I235" s="1"/>
  <c r="J235" s="1"/>
  <c r="F236" l="1"/>
  <c r="G236" s="1"/>
  <c r="H236" s="1"/>
  <c r="I236" s="1"/>
  <c r="J236" s="1"/>
  <c r="F237" l="1"/>
  <c r="G237" s="1"/>
  <c r="H237" s="1"/>
  <c r="I237" s="1"/>
  <c r="J237" s="1"/>
  <c r="F238" l="1"/>
  <c r="G238" s="1"/>
  <c r="H238" s="1"/>
  <c r="I238" s="1"/>
  <c r="J238" s="1"/>
  <c r="F239" l="1"/>
  <c r="G239" s="1"/>
  <c r="H239" s="1"/>
  <c r="I239" s="1"/>
  <c r="J239" s="1"/>
  <c r="F240" l="1"/>
  <c r="G240" s="1"/>
  <c r="H240" s="1"/>
  <c r="I240" s="1"/>
  <c r="J240" s="1"/>
  <c r="F241" l="1"/>
  <c r="G241" s="1"/>
  <c r="H241" s="1"/>
  <c r="I241" s="1"/>
  <c r="J241" s="1"/>
  <c r="F242" l="1"/>
  <c r="G242" s="1"/>
  <c r="H242" s="1"/>
  <c r="I242" s="1"/>
  <c r="J242" s="1"/>
  <c r="F243" l="1"/>
  <c r="G243" s="1"/>
  <c r="H243" s="1"/>
  <c r="I243" s="1"/>
  <c r="J243" s="1"/>
  <c r="F244" l="1"/>
  <c r="G244" s="1"/>
  <c r="H244" s="1"/>
  <c r="I244" s="1"/>
  <c r="J244" s="1"/>
  <c r="F245" l="1"/>
  <c r="G245" s="1"/>
  <c r="H245" s="1"/>
  <c r="I245" s="1"/>
  <c r="J245" s="1"/>
  <c r="F246" l="1"/>
  <c r="G246" s="1"/>
  <c r="H246" s="1"/>
  <c r="I246" s="1"/>
  <c r="J246" s="1"/>
  <c r="F247" l="1"/>
  <c r="G247" s="1"/>
  <c r="H247" s="1"/>
  <c r="I247" s="1"/>
  <c r="J247" s="1"/>
  <c r="F248" l="1"/>
  <c r="G248" s="1"/>
  <c r="H248" s="1"/>
  <c r="I248" s="1"/>
  <c r="J248" s="1"/>
  <c r="F249" l="1"/>
  <c r="G249" s="1"/>
  <c r="H249" s="1"/>
  <c r="I249" s="1"/>
  <c r="J249" s="1"/>
  <c r="F250" l="1"/>
  <c r="G250" s="1"/>
  <c r="H250" s="1"/>
  <c r="I250" s="1"/>
  <c r="J250" s="1"/>
  <c r="F251" l="1"/>
  <c r="G251" s="1"/>
  <c r="H251" s="1"/>
  <c r="I251" s="1"/>
  <c r="J251" s="1"/>
  <c r="F252" l="1"/>
  <c r="G252" s="1"/>
  <c r="H252" s="1"/>
  <c r="I252" s="1"/>
  <c r="J252" s="1"/>
  <c r="F253" l="1"/>
  <c r="G253" s="1"/>
  <c r="H253" s="1"/>
  <c r="I253" s="1"/>
  <c r="J253" s="1"/>
  <c r="F254" l="1"/>
  <c r="G254" s="1"/>
  <c r="H254" s="1"/>
  <c r="I254" s="1"/>
  <c r="J254" s="1"/>
  <c r="F255" l="1"/>
  <c r="G255" s="1"/>
  <c r="H255" s="1"/>
  <c r="I255" s="1"/>
  <c r="J255" s="1"/>
  <c r="F256" l="1"/>
  <c r="G256" s="1"/>
  <c r="H256" s="1"/>
  <c r="I256" s="1"/>
  <c r="J256" s="1"/>
  <c r="F257" l="1"/>
  <c r="G257" s="1"/>
  <c r="H257" s="1"/>
  <c r="I257" s="1"/>
  <c r="J257" s="1"/>
  <c r="F258" l="1"/>
  <c r="G258" s="1"/>
  <c r="H258" s="1"/>
  <c r="I258" s="1"/>
  <c r="J258" s="1"/>
  <c r="F259" l="1"/>
  <c r="G259" s="1"/>
  <c r="H259" s="1"/>
  <c r="I259" s="1"/>
  <c r="J259" s="1"/>
  <c r="F260" l="1"/>
  <c r="G260" s="1"/>
  <c r="H260" s="1"/>
  <c r="I260" s="1"/>
  <c r="J260" s="1"/>
  <c r="F261" l="1"/>
  <c r="G261" s="1"/>
  <c r="H261" s="1"/>
  <c r="I261" s="1"/>
  <c r="J261" s="1"/>
  <c r="F262" l="1"/>
  <c r="G262" s="1"/>
  <c r="H262" s="1"/>
  <c r="I262" s="1"/>
  <c r="J262" s="1"/>
  <c r="F263" l="1"/>
  <c r="G263" s="1"/>
  <c r="H263" s="1"/>
  <c r="I263" s="1"/>
  <c r="J263" s="1"/>
  <c r="F264" l="1"/>
  <c r="G264" s="1"/>
  <c r="H264" s="1"/>
  <c r="I264" s="1"/>
  <c r="J264" s="1"/>
  <c r="F265" l="1"/>
  <c r="G265" s="1"/>
  <c r="H265" s="1"/>
  <c r="I265" s="1"/>
  <c r="J265" s="1"/>
  <c r="F266" l="1"/>
  <c r="G266" s="1"/>
  <c r="H266" s="1"/>
  <c r="I266" s="1"/>
  <c r="J266" s="1"/>
  <c r="F267" l="1"/>
  <c r="G267" s="1"/>
  <c r="H267" s="1"/>
  <c r="I267" s="1"/>
  <c r="J267" s="1"/>
  <c r="F268" l="1"/>
  <c r="G268" s="1"/>
  <c r="H268" s="1"/>
  <c r="I268" s="1"/>
  <c r="J268" s="1"/>
  <c r="F269" l="1"/>
  <c r="G269" s="1"/>
  <c r="H269" s="1"/>
  <c r="I269" s="1"/>
  <c r="J269" s="1"/>
  <c r="F270" l="1"/>
  <c r="G270" s="1"/>
  <c r="H270" s="1"/>
  <c r="I270" s="1"/>
  <c r="J270" s="1"/>
  <c r="F271" l="1"/>
  <c r="G271" s="1"/>
  <c r="H271" s="1"/>
  <c r="I271" s="1"/>
  <c r="J271" s="1"/>
  <c r="F272" l="1"/>
  <c r="G272" s="1"/>
  <c r="H272" s="1"/>
  <c r="I272" s="1"/>
  <c r="J272" s="1"/>
  <c r="F273" l="1"/>
  <c r="G273" s="1"/>
  <c r="H273" s="1"/>
  <c r="I273" s="1"/>
  <c r="J273" s="1"/>
  <c r="F274" l="1"/>
  <c r="G274" s="1"/>
  <c r="H274" s="1"/>
  <c r="I274" s="1"/>
  <c r="J274" s="1"/>
  <c r="F275" l="1"/>
  <c r="G275" s="1"/>
  <c r="H275" s="1"/>
  <c r="I275" s="1"/>
  <c r="J275" s="1"/>
  <c r="F276" l="1"/>
  <c r="G276" s="1"/>
  <c r="H276" s="1"/>
  <c r="I276" s="1"/>
  <c r="J276" s="1"/>
  <c r="F277" l="1"/>
  <c r="G277" s="1"/>
  <c r="H277" s="1"/>
  <c r="I277" s="1"/>
  <c r="J277" s="1"/>
  <c r="F278" l="1"/>
  <c r="G278" s="1"/>
  <c r="H278" s="1"/>
  <c r="I278" s="1"/>
  <c r="J278" s="1"/>
  <c r="F279" l="1"/>
  <c r="G279" s="1"/>
  <c r="H279" s="1"/>
  <c r="I279" s="1"/>
  <c r="J279" s="1"/>
  <c r="F280" l="1"/>
  <c r="G280" s="1"/>
  <c r="H280" s="1"/>
  <c r="I280" s="1"/>
  <c r="J280" s="1"/>
  <c r="F281" l="1"/>
  <c r="G281" s="1"/>
  <c r="H281" s="1"/>
  <c r="I281" s="1"/>
  <c r="J281" s="1"/>
  <c r="F282" l="1"/>
  <c r="G282" s="1"/>
  <c r="H282" s="1"/>
  <c r="I282" s="1"/>
  <c r="J282" s="1"/>
  <c r="F283" l="1"/>
  <c r="G283" s="1"/>
  <c r="H283" s="1"/>
  <c r="I283" s="1"/>
  <c r="J283" s="1"/>
  <c r="F284" l="1"/>
  <c r="G284" s="1"/>
  <c r="H284" s="1"/>
  <c r="I284" s="1"/>
  <c r="J284" s="1"/>
  <c r="F285" l="1"/>
  <c r="G285" s="1"/>
  <c r="H285" s="1"/>
  <c r="I285" s="1"/>
  <c r="J285" s="1"/>
  <c r="F286" l="1"/>
  <c r="G286" s="1"/>
  <c r="H286" s="1"/>
  <c r="I286" s="1"/>
  <c r="J286" s="1"/>
  <c r="F287" l="1"/>
  <c r="G287" s="1"/>
  <c r="H287" s="1"/>
  <c r="I287" s="1"/>
  <c r="J287" s="1"/>
  <c r="F288" l="1"/>
  <c r="G288" s="1"/>
  <c r="H288" s="1"/>
  <c r="I288" s="1"/>
  <c r="J288" s="1"/>
  <c r="F289" l="1"/>
  <c r="G289" s="1"/>
  <c r="H289" s="1"/>
  <c r="I289" s="1"/>
  <c r="J289" s="1"/>
  <c r="F290" l="1"/>
  <c r="G290" s="1"/>
  <c r="H290" s="1"/>
  <c r="I290" s="1"/>
  <c r="J290" s="1"/>
  <c r="F291" l="1"/>
  <c r="G291" s="1"/>
  <c r="H291" s="1"/>
  <c r="I291" s="1"/>
  <c r="J291" s="1"/>
  <c r="F292" l="1"/>
  <c r="G292" s="1"/>
  <c r="H292" s="1"/>
  <c r="I292" s="1"/>
  <c r="J292" s="1"/>
  <c r="F293" l="1"/>
  <c r="G293" s="1"/>
  <c r="H293" s="1"/>
  <c r="I293" s="1"/>
  <c r="J293" s="1"/>
  <c r="F294" l="1"/>
  <c r="G294" s="1"/>
  <c r="H294" s="1"/>
  <c r="I294" s="1"/>
  <c r="J294" s="1"/>
  <c r="F295" l="1"/>
  <c r="G295" s="1"/>
  <c r="H295" s="1"/>
  <c r="I295" s="1"/>
  <c r="J295" s="1"/>
  <c r="F296" l="1"/>
  <c r="G296" s="1"/>
  <c r="H296" s="1"/>
  <c r="I296" s="1"/>
  <c r="J296" s="1"/>
  <c r="F297" l="1"/>
  <c r="G297" s="1"/>
  <c r="H297" s="1"/>
  <c r="I297" s="1"/>
  <c r="J297" s="1"/>
  <c r="F298" l="1"/>
  <c r="G298" s="1"/>
  <c r="H298" s="1"/>
  <c r="I298" s="1"/>
  <c r="J298" s="1"/>
  <c r="F299" l="1"/>
  <c r="G299" s="1"/>
  <c r="H299" s="1"/>
  <c r="I299" s="1"/>
  <c r="J299" s="1"/>
  <c r="F300" l="1"/>
  <c r="G300" s="1"/>
  <c r="H300" s="1"/>
  <c r="I300" s="1"/>
  <c r="J300" s="1"/>
  <c r="F301" l="1"/>
  <c r="G301" s="1"/>
  <c r="H301" s="1"/>
  <c r="I301" s="1"/>
  <c r="J301" s="1"/>
  <c r="F302" l="1"/>
  <c r="G302" s="1"/>
  <c r="H302" s="1"/>
  <c r="I302" s="1"/>
  <c r="J302" s="1"/>
  <c r="F303" l="1"/>
  <c r="G303" s="1"/>
  <c r="H303" s="1"/>
  <c r="I303" s="1"/>
  <c r="J303" s="1"/>
  <c r="F304" l="1"/>
  <c r="G304" s="1"/>
  <c r="H304" s="1"/>
  <c r="I304" s="1"/>
  <c r="J304" s="1"/>
  <c r="F305" l="1"/>
  <c r="G305" s="1"/>
  <c r="H305" s="1"/>
  <c r="I305" s="1"/>
  <c r="J305" s="1"/>
  <c r="F306" l="1"/>
  <c r="G306" s="1"/>
  <c r="H306" s="1"/>
  <c r="I306" s="1"/>
  <c r="J306" s="1"/>
  <c r="F307" l="1"/>
  <c r="G307" s="1"/>
  <c r="H307" s="1"/>
  <c r="I307" s="1"/>
  <c r="J307" s="1"/>
  <c r="F308" l="1"/>
  <c r="G308" s="1"/>
  <c r="H308" s="1"/>
  <c r="I308" s="1"/>
  <c r="J308" s="1"/>
  <c r="F309" l="1"/>
  <c r="G309" s="1"/>
  <c r="H309" s="1"/>
  <c r="I309" s="1"/>
  <c r="J309" s="1"/>
  <c r="F310" l="1"/>
  <c r="G310" s="1"/>
  <c r="H310" s="1"/>
  <c r="I310" s="1"/>
  <c r="J310" s="1"/>
  <c r="F311" l="1"/>
  <c r="G311" s="1"/>
  <c r="H311" s="1"/>
  <c r="I311" s="1"/>
  <c r="J311" s="1"/>
  <c r="F312" l="1"/>
  <c r="G312" s="1"/>
  <c r="H312" s="1"/>
  <c r="I312" s="1"/>
  <c r="J312" s="1"/>
  <c r="F313" l="1"/>
  <c r="G313" s="1"/>
  <c r="H313" s="1"/>
  <c r="I313" s="1"/>
  <c r="J313" s="1"/>
  <c r="F314" l="1"/>
  <c r="G314" s="1"/>
  <c r="H314" s="1"/>
  <c r="I314" s="1"/>
  <c r="J314" s="1"/>
  <c r="F315" l="1"/>
  <c r="G315" s="1"/>
  <c r="H315" s="1"/>
  <c r="I315" s="1"/>
  <c r="J315" s="1"/>
  <c r="F316" l="1"/>
  <c r="G316" s="1"/>
  <c r="H316" s="1"/>
  <c r="I316" s="1"/>
  <c r="J316" s="1"/>
  <c r="F317" l="1"/>
  <c r="G317" s="1"/>
  <c r="H317" s="1"/>
  <c r="I317" s="1"/>
  <c r="J317" s="1"/>
  <c r="F318" l="1"/>
  <c r="G318" s="1"/>
  <c r="H318" s="1"/>
  <c r="I318" s="1"/>
  <c r="J318" s="1"/>
  <c r="F319" l="1"/>
  <c r="G319" s="1"/>
  <c r="H319" s="1"/>
  <c r="I319" s="1"/>
  <c r="J319" s="1"/>
  <c r="F320" l="1"/>
  <c r="G320" s="1"/>
  <c r="H320" s="1"/>
  <c r="I320" s="1"/>
  <c r="J320" s="1"/>
  <c r="F321" l="1"/>
  <c r="G321" s="1"/>
  <c r="H321" s="1"/>
  <c r="I321" s="1"/>
  <c r="J321" s="1"/>
  <c r="F322" l="1"/>
  <c r="G322" s="1"/>
  <c r="H322" s="1"/>
  <c r="I322" s="1"/>
  <c r="J322" s="1"/>
  <c r="F323" l="1"/>
  <c r="G323" s="1"/>
  <c r="H323" s="1"/>
  <c r="I323" s="1"/>
  <c r="J323" s="1"/>
  <c r="F324" l="1"/>
  <c r="G324" s="1"/>
  <c r="H324" s="1"/>
  <c r="I324" s="1"/>
  <c r="J324" s="1"/>
  <c r="F325" l="1"/>
  <c r="G325" s="1"/>
  <c r="H325" s="1"/>
  <c r="I325" s="1"/>
  <c r="J325" s="1"/>
  <c r="F326" l="1"/>
  <c r="G326" s="1"/>
  <c r="H326" s="1"/>
  <c r="I326" s="1"/>
  <c r="J326" s="1"/>
  <c r="F327" l="1"/>
  <c r="G327" s="1"/>
  <c r="H327" s="1"/>
  <c r="I327" s="1"/>
  <c r="J327" s="1"/>
  <c r="F328" l="1"/>
  <c r="G328" s="1"/>
  <c r="H328" s="1"/>
  <c r="I328" s="1"/>
  <c r="J328" s="1"/>
  <c r="F329" l="1"/>
  <c r="G329" s="1"/>
  <c r="H329" s="1"/>
  <c r="I329" s="1"/>
  <c r="J329" s="1"/>
  <c r="F330" l="1"/>
  <c r="G330" s="1"/>
  <c r="H330" s="1"/>
  <c r="I330" s="1"/>
  <c r="J330" s="1"/>
  <c r="F331" l="1"/>
  <c r="G331" s="1"/>
  <c r="H331" s="1"/>
  <c r="I331" s="1"/>
  <c r="J331" s="1"/>
  <c r="F332" l="1"/>
  <c r="G332" s="1"/>
  <c r="H332" s="1"/>
  <c r="I332" s="1"/>
  <c r="J332" s="1"/>
  <c r="F333" l="1"/>
  <c r="G333" s="1"/>
  <c r="H333" s="1"/>
  <c r="I333" s="1"/>
  <c r="J333" s="1"/>
  <c r="F334" l="1"/>
  <c r="G334" s="1"/>
  <c r="H334" s="1"/>
  <c r="I334" s="1"/>
  <c r="J334" s="1"/>
  <c r="F335" l="1"/>
  <c r="G335" s="1"/>
  <c r="H335" s="1"/>
  <c r="I335" s="1"/>
  <c r="J335" s="1"/>
  <c r="F336" l="1"/>
  <c r="G336" s="1"/>
  <c r="H336" s="1"/>
  <c r="I336" s="1"/>
  <c r="J336" s="1"/>
  <c r="F337" l="1"/>
  <c r="G337" s="1"/>
  <c r="H337" s="1"/>
  <c r="I337" s="1"/>
  <c r="J337" s="1"/>
  <c r="F338" l="1"/>
  <c r="G338" s="1"/>
  <c r="H338" s="1"/>
  <c r="I338" s="1"/>
  <c r="J338" s="1"/>
  <c r="F339" l="1"/>
  <c r="G339" s="1"/>
  <c r="H339" s="1"/>
  <c r="I339" s="1"/>
  <c r="J339" s="1"/>
  <c r="F340" l="1"/>
  <c r="G340" s="1"/>
  <c r="H340" s="1"/>
  <c r="I340" s="1"/>
  <c r="J340" s="1"/>
  <c r="F341" l="1"/>
  <c r="G341" s="1"/>
  <c r="H341" s="1"/>
  <c r="I341" s="1"/>
  <c r="J341" s="1"/>
  <c r="F342" l="1"/>
  <c r="G342" s="1"/>
  <c r="H342" s="1"/>
  <c r="I342" s="1"/>
  <c r="J342" s="1"/>
  <c r="F343" l="1"/>
  <c r="G343" s="1"/>
  <c r="H343" s="1"/>
  <c r="I343" s="1"/>
  <c r="J343" s="1"/>
  <c r="F344" l="1"/>
  <c r="G344" s="1"/>
  <c r="H344" s="1"/>
  <c r="I344" s="1"/>
  <c r="J344" s="1"/>
  <c r="F345" l="1"/>
  <c r="G345" s="1"/>
  <c r="H345" s="1"/>
  <c r="I345" s="1"/>
  <c r="J345" s="1"/>
  <c r="F346" l="1"/>
  <c r="G346" s="1"/>
  <c r="H346" s="1"/>
  <c r="I346" s="1"/>
  <c r="J346" s="1"/>
  <c r="F347" l="1"/>
  <c r="G347" s="1"/>
  <c r="H347" s="1"/>
  <c r="I347" s="1"/>
  <c r="J347" s="1"/>
  <c r="F348" l="1"/>
  <c r="G348" s="1"/>
  <c r="H348" s="1"/>
  <c r="I348" s="1"/>
  <c r="J348" s="1"/>
  <c r="F349" l="1"/>
  <c r="G349" s="1"/>
  <c r="H349" s="1"/>
  <c r="I349" s="1"/>
  <c r="J349" s="1"/>
  <c r="F350" l="1"/>
  <c r="G350" s="1"/>
  <c r="H350" s="1"/>
  <c r="I350" s="1"/>
  <c r="J350" s="1"/>
  <c r="F351" l="1"/>
  <c r="G351" s="1"/>
  <c r="H351" s="1"/>
  <c r="I351" s="1"/>
  <c r="J351" s="1"/>
  <c r="F352" l="1"/>
  <c r="G352" s="1"/>
  <c r="H352" s="1"/>
  <c r="I352" s="1"/>
  <c r="J352" s="1"/>
  <c r="F353" l="1"/>
  <c r="G353" s="1"/>
  <c r="H353" s="1"/>
  <c r="I353" s="1"/>
  <c r="J353" s="1"/>
  <c r="F354" l="1"/>
  <c r="G354" s="1"/>
  <c r="H354" s="1"/>
  <c r="I354" s="1"/>
  <c r="J354" s="1"/>
  <c r="F355" l="1"/>
  <c r="G355" s="1"/>
  <c r="H355" s="1"/>
  <c r="I355" s="1"/>
  <c r="J355" s="1"/>
  <c r="F356" l="1"/>
  <c r="G356" s="1"/>
  <c r="H356" s="1"/>
  <c r="I356" s="1"/>
  <c r="J356" s="1"/>
  <c r="F357" l="1"/>
  <c r="G357" s="1"/>
  <c r="H357" s="1"/>
  <c r="I357" s="1"/>
  <c r="J357" s="1"/>
  <c r="F358" l="1"/>
  <c r="G358" s="1"/>
  <c r="H358" s="1"/>
  <c r="I358" s="1"/>
  <c r="J358" s="1"/>
  <c r="F359" l="1"/>
  <c r="G359" s="1"/>
  <c r="H359" s="1"/>
  <c r="I359" s="1"/>
  <c r="J359" s="1"/>
  <c r="F360" l="1"/>
  <c r="G360" s="1"/>
  <c r="H360" s="1"/>
  <c r="I360" s="1"/>
  <c r="J360" s="1"/>
  <c r="F361" l="1"/>
  <c r="G361" s="1"/>
  <c r="H361" s="1"/>
  <c r="I361" s="1"/>
  <c r="J361" s="1"/>
  <c r="F362" l="1"/>
  <c r="G362" s="1"/>
  <c r="H362" s="1"/>
  <c r="I362" s="1"/>
  <c r="J362" s="1"/>
  <c r="F363" l="1"/>
  <c r="G363" s="1"/>
  <c r="H363" s="1"/>
  <c r="I363" s="1"/>
  <c r="J363" s="1"/>
  <c r="F364" l="1"/>
  <c r="G364" s="1"/>
  <c r="H364" s="1"/>
  <c r="I364" s="1"/>
  <c r="J364" s="1"/>
  <c r="F365" l="1"/>
  <c r="G365" s="1"/>
  <c r="H365" s="1"/>
  <c r="I365" s="1"/>
  <c r="J365" s="1"/>
  <c r="F366" l="1"/>
  <c r="G366" s="1"/>
  <c r="H366" s="1"/>
  <c r="I366" s="1"/>
  <c r="J366" s="1"/>
  <c r="F367" l="1"/>
  <c r="G367" s="1"/>
  <c r="H367" s="1"/>
  <c r="I367" s="1"/>
  <c r="J367" s="1"/>
  <c r="F368" l="1"/>
  <c r="G368" s="1"/>
  <c r="H368" s="1"/>
  <c r="I368" s="1"/>
  <c r="J368" s="1"/>
  <c r="F369" l="1"/>
  <c r="G369" s="1"/>
  <c r="H369" s="1"/>
  <c r="I369" s="1"/>
  <c r="J369" s="1"/>
  <c r="F370" l="1"/>
  <c r="G370" s="1"/>
  <c r="H370" s="1"/>
  <c r="I370" s="1"/>
  <c r="J370" s="1"/>
  <c r="F371" l="1"/>
  <c r="G371" s="1"/>
  <c r="H371" s="1"/>
  <c r="I371" s="1"/>
  <c r="J371" s="1"/>
  <c r="F372" l="1"/>
  <c r="G372" s="1"/>
  <c r="H372" s="1"/>
  <c r="I372" s="1"/>
  <c r="J372" s="1"/>
  <c r="F373" l="1"/>
  <c r="G373" s="1"/>
  <c r="H373" s="1"/>
  <c r="I373" s="1"/>
  <c r="J373" s="1"/>
  <c r="F374" l="1"/>
  <c r="G374" s="1"/>
  <c r="H374" s="1"/>
  <c r="I374" s="1"/>
  <c r="J374" s="1"/>
  <c r="F375" l="1"/>
  <c r="G375" s="1"/>
  <c r="H375" s="1"/>
  <c r="I375" s="1"/>
  <c r="J375" s="1"/>
  <c r="F376" l="1"/>
  <c r="G376" s="1"/>
  <c r="H376" s="1"/>
  <c r="I376" s="1"/>
  <c r="J376" s="1"/>
  <c r="F377" l="1"/>
  <c r="G377" s="1"/>
  <c r="H377" s="1"/>
  <c r="I377" s="1"/>
  <c r="J377" s="1"/>
  <c r="F378" l="1"/>
  <c r="G378" s="1"/>
  <c r="H378" s="1"/>
  <c r="I378" s="1"/>
  <c r="J378" s="1"/>
  <c r="F379" l="1"/>
  <c r="G379" s="1"/>
  <c r="H379" s="1"/>
  <c r="I379" s="1"/>
  <c r="J379" s="1"/>
  <c r="F380" l="1"/>
  <c r="G380" s="1"/>
  <c r="H380" s="1"/>
  <c r="I380" s="1"/>
  <c r="J380" s="1"/>
  <c r="F381" l="1"/>
  <c r="G381" s="1"/>
  <c r="H381" s="1"/>
  <c r="I381" s="1"/>
  <c r="J381" s="1"/>
  <c r="F382" l="1"/>
  <c r="G382" s="1"/>
  <c r="H382" s="1"/>
  <c r="I382" s="1"/>
  <c r="J382" s="1"/>
  <c r="F383" l="1"/>
  <c r="G383" s="1"/>
  <c r="H383" s="1"/>
  <c r="I383" s="1"/>
  <c r="J383" s="1"/>
  <c r="F384" l="1"/>
  <c r="G384" s="1"/>
  <c r="H384" s="1"/>
  <c r="I384" s="1"/>
  <c r="J384" s="1"/>
  <c r="F385" l="1"/>
  <c r="G385" s="1"/>
  <c r="H385" s="1"/>
  <c r="I385" s="1"/>
  <c r="J385" s="1"/>
  <c r="F386" l="1"/>
  <c r="G386" s="1"/>
  <c r="H386" s="1"/>
  <c r="I386" s="1"/>
  <c r="J386" s="1"/>
  <c r="F387" l="1"/>
  <c r="G387" s="1"/>
  <c r="H387" s="1"/>
  <c r="I387" s="1"/>
  <c r="J387" s="1"/>
  <c r="F388" l="1"/>
  <c r="G388" s="1"/>
  <c r="H388" s="1"/>
  <c r="I388" s="1"/>
  <c r="J388" s="1"/>
  <c r="F389" l="1"/>
  <c r="G389" s="1"/>
  <c r="H389" s="1"/>
  <c r="I389" s="1"/>
  <c r="J389" s="1"/>
  <c r="F390" l="1"/>
  <c r="G390" s="1"/>
  <c r="H390" s="1"/>
  <c r="I390" s="1"/>
  <c r="J390" s="1"/>
  <c r="F391" l="1"/>
  <c r="G391" s="1"/>
  <c r="H391" s="1"/>
  <c r="I391" s="1"/>
  <c r="J391" s="1"/>
  <c r="F392" l="1"/>
  <c r="G392" s="1"/>
  <c r="H392" s="1"/>
  <c r="I392" s="1"/>
  <c r="J392" s="1"/>
  <c r="F393" l="1"/>
  <c r="G393" s="1"/>
  <c r="H393" s="1"/>
  <c r="I393" s="1"/>
  <c r="J393" s="1"/>
  <c r="F394" l="1"/>
  <c r="G394" s="1"/>
  <c r="H394" s="1"/>
  <c r="I394" s="1"/>
  <c r="J394" s="1"/>
  <c r="F395" l="1"/>
  <c r="G395" s="1"/>
  <c r="H395" s="1"/>
  <c r="I395" s="1"/>
  <c r="J395" s="1"/>
  <c r="F396" l="1"/>
  <c r="G396" s="1"/>
  <c r="H396" s="1"/>
  <c r="I396" s="1"/>
  <c r="J396" s="1"/>
  <c r="F397" l="1"/>
  <c r="G397" s="1"/>
  <c r="H397" s="1"/>
  <c r="I397" s="1"/>
  <c r="J397" s="1"/>
  <c r="F398" l="1"/>
  <c r="G398" s="1"/>
  <c r="H398" s="1"/>
  <c r="I398" s="1"/>
  <c r="J398" s="1"/>
  <c r="F399" l="1"/>
  <c r="G399" s="1"/>
  <c r="H399" s="1"/>
  <c r="I399" s="1"/>
  <c r="J399" s="1"/>
  <c r="F400" l="1"/>
  <c r="G400" s="1"/>
  <c r="H400" s="1"/>
  <c r="I400" s="1"/>
  <c r="J400" s="1"/>
  <c r="F401" l="1"/>
  <c r="G401" s="1"/>
  <c r="H401" s="1"/>
  <c r="I401" s="1"/>
  <c r="J401" s="1"/>
  <c r="F402" l="1"/>
  <c r="G402" s="1"/>
  <c r="H402" s="1"/>
  <c r="I402" s="1"/>
  <c r="J402" s="1"/>
  <c r="F403" l="1"/>
  <c r="G403" s="1"/>
  <c r="H403" s="1"/>
  <c r="I403" s="1"/>
  <c r="J403" s="1"/>
  <c r="F404" l="1"/>
  <c r="G404" s="1"/>
  <c r="H404" s="1"/>
  <c r="I404" s="1"/>
  <c r="J404" s="1"/>
  <c r="F405" l="1"/>
  <c r="G405" s="1"/>
  <c r="H405" l="1"/>
  <c r="I405" s="1"/>
  <c r="J405" s="1"/>
  <c r="C15"/>
  <c r="C13" l="1"/>
  <c r="C14" s="1"/>
  <c r="H3"/>
  <c r="H2"/>
</calcChain>
</file>

<file path=xl/sharedStrings.xml><?xml version="1.0" encoding="utf-8"?>
<sst xmlns="http://schemas.openxmlformats.org/spreadsheetml/2006/main" count="24" uniqueCount="22">
  <si>
    <t>Table Minimum</t>
  </si>
  <si>
    <t>Table Maximum</t>
  </si>
  <si>
    <t>Starting Money</t>
  </si>
  <si>
    <t>Target Money</t>
  </si>
  <si>
    <t>Probability of a win</t>
  </si>
  <si>
    <t>Round</t>
  </si>
  <si>
    <t>Beginning cash</t>
  </si>
  <si>
    <t>Bet</t>
  </si>
  <si>
    <t>Outcome</t>
  </si>
  <si>
    <t>Win?</t>
  </si>
  <si>
    <t>Ending Cash</t>
  </si>
  <si>
    <t>Outcome after 400 rounds:</t>
  </si>
  <si>
    <t>Rounds Played</t>
  </si>
  <si>
    <t>Simulation</t>
  </si>
  <si>
    <t>Copyright 2012, AnalyticsJam.com</t>
  </si>
  <si>
    <t>Martingale Betting</t>
  </si>
  <si>
    <t>Strategy Simulator</t>
  </si>
  <si>
    <t>Profits</t>
  </si>
  <si>
    <t>Assumptions</t>
  </si>
  <si>
    <t>Press F9 to run a new simulation</t>
  </si>
  <si>
    <t>AnalyticsJam.com</t>
  </si>
  <si>
    <t>Highest Bet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</si>
</sst>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8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3" borderId="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3" borderId="9" xfId="0" applyFont="1" applyFill="1" applyBorder="1"/>
    <xf numFmtId="165" fontId="0" fillId="4" borderId="9" xfId="2" applyNumberFormat="1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5" borderId="9" xfId="0" applyFont="1" applyFill="1" applyBorder="1"/>
    <xf numFmtId="0" fontId="7" fillId="5" borderId="11" xfId="0" applyFont="1" applyFill="1" applyBorder="1"/>
    <xf numFmtId="165" fontId="0" fillId="4" borderId="10" xfId="2" applyNumberFormat="1" applyFont="1" applyFill="1" applyBorder="1"/>
    <xf numFmtId="165" fontId="0" fillId="0" borderId="9" xfId="2" applyNumberFormat="1" applyFont="1" applyBorder="1"/>
    <xf numFmtId="165" fontId="0" fillId="0" borderId="11" xfId="2" applyNumberFormat="1" applyFont="1" applyBorder="1"/>
    <xf numFmtId="0" fontId="7" fillId="5" borderId="10" xfId="0" applyFont="1" applyFill="1" applyBorder="1"/>
    <xf numFmtId="165" fontId="0" fillId="0" borderId="10" xfId="2" applyNumberFormat="1" applyFont="1" applyBorder="1"/>
    <xf numFmtId="165" fontId="0" fillId="0" borderId="1" xfId="2" applyNumberFormat="1" applyFont="1" applyBorder="1"/>
    <xf numFmtId="165" fontId="0" fillId="0" borderId="0" xfId="2" applyNumberFormat="1" applyFont="1" applyBorder="1"/>
    <xf numFmtId="0" fontId="8" fillId="0" borderId="0" xfId="3" applyAlignment="1" applyProtection="1"/>
    <xf numFmtId="168" fontId="0" fillId="4" borderId="11" xfId="1" applyNumberFormat="1" applyFont="1" applyFill="1" applyBorder="1"/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alyticsja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405"/>
  <sheetViews>
    <sheetView showGridLines="0" tabSelected="1" workbookViewId="0">
      <pane ySplit="5" topLeftCell="A6" activePane="bottomLeft" state="frozen"/>
      <selection pane="bottomLeft" activeCell="E12" sqref="E12"/>
    </sheetView>
  </sheetViews>
  <sheetFormatPr defaultRowHeight="15"/>
  <cols>
    <col min="2" max="2" width="20.5703125" customWidth="1"/>
    <col min="3" max="3" width="10.5703125" bestFit="1" customWidth="1"/>
    <col min="5" max="5" width="9.140625" style="11"/>
    <col min="6" max="6" width="9.7109375" style="12" customWidth="1"/>
    <col min="7" max="7" width="9.140625" style="12"/>
    <col min="8" max="9" width="10.5703125" style="12" bestFit="1" customWidth="1"/>
    <col min="10" max="10" width="9.140625" style="10"/>
  </cols>
  <sheetData>
    <row r="1" spans="2:10">
      <c r="E1" s="7"/>
      <c r="F1" s="8" t="s">
        <v>13</v>
      </c>
      <c r="G1" s="8"/>
      <c r="H1" s="8"/>
      <c r="I1" s="8"/>
      <c r="J1" s="9"/>
    </row>
    <row r="2" spans="2:10" ht="18.75">
      <c r="B2" s="21" t="s">
        <v>15</v>
      </c>
      <c r="E2" s="1" t="s">
        <v>11</v>
      </c>
      <c r="F2" s="2"/>
      <c r="G2" s="2"/>
      <c r="H2" s="30" t="str">
        <f ca="1">IF(J405="",I405,J405)</f>
        <v>Reached Target</v>
      </c>
      <c r="I2" s="2"/>
      <c r="J2" s="3"/>
    </row>
    <row r="3" spans="2:10" ht="18.75">
      <c r="B3" s="21" t="s">
        <v>16</v>
      </c>
      <c r="E3" s="4" t="s">
        <v>12</v>
      </c>
      <c r="F3" s="5"/>
      <c r="G3" s="5"/>
      <c r="H3" s="4">
        <f ca="1">COUNTBLANK(J6:J405)</f>
        <v>265</v>
      </c>
      <c r="I3" s="5"/>
      <c r="J3" s="6"/>
    </row>
    <row r="4" spans="2:10">
      <c r="B4" s="22" t="s">
        <v>14</v>
      </c>
    </row>
    <row r="5" spans="2:10" ht="30.75" thickBot="1">
      <c r="B5" s="20" t="s">
        <v>18</v>
      </c>
      <c r="E5" s="13" t="s">
        <v>5</v>
      </c>
      <c r="F5" s="14" t="s">
        <v>6</v>
      </c>
      <c r="G5" s="14" t="s">
        <v>7</v>
      </c>
      <c r="H5" s="14" t="s">
        <v>9</v>
      </c>
      <c r="I5" s="14" t="s">
        <v>10</v>
      </c>
      <c r="J5" s="15" t="s">
        <v>8</v>
      </c>
    </row>
    <row r="6" spans="2:10">
      <c r="B6" s="16" t="s">
        <v>0</v>
      </c>
      <c r="C6" s="17">
        <v>5</v>
      </c>
      <c r="E6" s="11">
        <v>1</v>
      </c>
      <c r="F6" s="31">
        <f>StartingMoney</f>
        <v>5000</v>
      </c>
      <c r="G6" s="31">
        <f>TableMin</f>
        <v>5</v>
      </c>
      <c r="H6" s="12" t="b">
        <f ca="1">RAND()&lt;Odds</f>
        <v>0</v>
      </c>
      <c r="I6" s="31">
        <f ca="1">IF(H6,F6+G6,F6-G6)</f>
        <v>4995</v>
      </c>
      <c r="J6" s="10" t="str">
        <f ca="1">IF(I6&lt;TableMin,"Out of Money",IF(I6&gt;=TargetMoney,"Reached Target",""))</f>
        <v/>
      </c>
    </row>
    <row r="7" spans="2:10">
      <c r="B7" s="18" t="s">
        <v>1</v>
      </c>
      <c r="C7" s="25">
        <v>500</v>
      </c>
      <c r="E7" s="11">
        <v>2</v>
      </c>
      <c r="F7" s="31">
        <f ca="1">IF(LEN(J6)=0,I6,"")</f>
        <v>4995</v>
      </c>
      <c r="G7" s="31">
        <f t="shared" ref="G7:G70" ca="1" si="0">IF(F7="","",IF(H6,TableMin,MIN(G6*2,TableMax,F7)))</f>
        <v>10</v>
      </c>
      <c r="H7" s="12" t="b">
        <f t="shared" ref="H7:H70" ca="1" si="1">IF(G7="","",RAND()&lt;Odds)</f>
        <v>0</v>
      </c>
      <c r="I7" s="31">
        <f ca="1">IF(H7="","",IF(H7,F7+G7,F7-G7))</f>
        <v>4985</v>
      </c>
      <c r="J7" s="10" t="str">
        <f t="shared" ref="J7:J70" ca="1" si="2">IF(J6&lt;&gt;"",J6,IF(I7&lt;TableMin,"Out of Money",IF(I7&gt;=TargetMoney,"Reached Target","")))</f>
        <v/>
      </c>
    </row>
    <row r="8" spans="2:10">
      <c r="B8" s="18" t="s">
        <v>2</v>
      </c>
      <c r="C8" s="25">
        <f>TableMin*1000</f>
        <v>5000</v>
      </c>
      <c r="E8" s="11">
        <v>3</v>
      </c>
      <c r="F8" s="31">
        <f ca="1">IF(LEN(J7)=0,I7,"")</f>
        <v>4985</v>
      </c>
      <c r="G8" s="31">
        <f t="shared" ca="1" si="0"/>
        <v>20</v>
      </c>
      <c r="H8" s="12" t="b">
        <f t="shared" ca="1" si="1"/>
        <v>1</v>
      </c>
      <c r="I8" s="31">
        <f ca="1">IF(H8="","",IF(H8,F8+G8,F8-G8))</f>
        <v>5005</v>
      </c>
      <c r="J8" s="10" t="str">
        <f t="shared" ca="1" si="2"/>
        <v/>
      </c>
    </row>
    <row r="9" spans="2:10">
      <c r="B9" s="18" t="s">
        <v>3</v>
      </c>
      <c r="C9" s="25">
        <f>StartingMoney+500</f>
        <v>5500</v>
      </c>
      <c r="E9" s="11">
        <v>4</v>
      </c>
      <c r="F9" s="31">
        <f t="shared" ref="F9:F72" ca="1" si="3">IF(LEN(J8)=0,I8,"")</f>
        <v>5005</v>
      </c>
      <c r="G9" s="31">
        <f t="shared" ca="1" si="0"/>
        <v>5</v>
      </c>
      <c r="H9" s="12" t="b">
        <f t="shared" ca="1" si="1"/>
        <v>1</v>
      </c>
      <c r="I9" s="31">
        <f t="shared" ref="I9:I72" ca="1" si="4">IF(H9="","",IF(H9,F9+G9,F9-G9))</f>
        <v>5010</v>
      </c>
      <c r="J9" s="10" t="str">
        <f t="shared" ca="1" si="2"/>
        <v/>
      </c>
    </row>
    <row r="10" spans="2:10" ht="15.75" thickBot="1">
      <c r="B10" s="19" t="s">
        <v>4</v>
      </c>
      <c r="C10" s="33">
        <f>18/38</f>
        <v>0.47368421052631576</v>
      </c>
      <c r="E10" s="11">
        <v>5</v>
      </c>
      <c r="F10" s="31">
        <f t="shared" ca="1" si="3"/>
        <v>5010</v>
      </c>
      <c r="G10" s="31">
        <f t="shared" ca="1" si="0"/>
        <v>5</v>
      </c>
      <c r="H10" s="12" t="b">
        <f t="shared" ca="1" si="1"/>
        <v>0</v>
      </c>
      <c r="I10" s="31">
        <f t="shared" ca="1" si="4"/>
        <v>5005</v>
      </c>
      <c r="J10" s="10" t="str">
        <f t="shared" ca="1" si="2"/>
        <v/>
      </c>
    </row>
    <row r="11" spans="2:10">
      <c r="E11" s="11">
        <v>6</v>
      </c>
      <c r="F11" s="31">
        <f ca="1">IF(LEN(J10)=0,I10,"")</f>
        <v>5005</v>
      </c>
      <c r="G11" s="31">
        <f t="shared" ca="1" si="0"/>
        <v>10</v>
      </c>
      <c r="H11" s="12" t="b">
        <f t="shared" ca="1" si="1"/>
        <v>0</v>
      </c>
      <c r="I11" s="31">
        <f t="shared" ca="1" si="4"/>
        <v>4995</v>
      </c>
      <c r="J11" s="10" t="str">
        <f t="shared" ca="1" si="2"/>
        <v/>
      </c>
    </row>
    <row r="12" spans="2:10" ht="15.75" thickBot="1">
      <c r="B12" s="20" t="s">
        <v>8</v>
      </c>
      <c r="E12" s="11">
        <v>7</v>
      </c>
      <c r="F12" s="31">
        <f t="shared" ca="1" si="3"/>
        <v>4995</v>
      </c>
      <c r="G12" s="31">
        <f t="shared" ca="1" si="0"/>
        <v>20</v>
      </c>
      <c r="H12" s="12" t="b">
        <f t="shared" ca="1" si="1"/>
        <v>1</v>
      </c>
      <c r="I12" s="31">
        <f t="shared" ca="1" si="4"/>
        <v>5015</v>
      </c>
      <c r="J12" s="10" t="str">
        <f t="shared" ca="1" si="2"/>
        <v/>
      </c>
    </row>
    <row r="13" spans="2:10">
      <c r="B13" s="23" t="s">
        <v>10</v>
      </c>
      <c r="C13" s="26">
        <f ca="1">IF(J405="Reached Target",TargetMoney,IF(J405="Out of Money",0,I405))</f>
        <v>5500</v>
      </c>
      <c r="E13" s="11">
        <v>8</v>
      </c>
      <c r="F13" s="31">
        <f t="shared" ca="1" si="3"/>
        <v>5015</v>
      </c>
      <c r="G13" s="31">
        <f t="shared" ca="1" si="0"/>
        <v>5</v>
      </c>
      <c r="H13" s="12" t="b">
        <f t="shared" ca="1" si="1"/>
        <v>1</v>
      </c>
      <c r="I13" s="31">
        <f t="shared" ca="1" si="4"/>
        <v>5020</v>
      </c>
      <c r="J13" s="10" t="str">
        <f t="shared" ca="1" si="2"/>
        <v/>
      </c>
    </row>
    <row r="14" spans="2:10">
      <c r="B14" s="28" t="s">
        <v>17</v>
      </c>
      <c r="C14" s="29">
        <f ca="1">C13-StartingMoney</f>
        <v>500</v>
      </c>
      <c r="E14" s="11">
        <v>9</v>
      </c>
      <c r="F14" s="31">
        <f t="shared" ca="1" si="3"/>
        <v>5020</v>
      </c>
      <c r="G14" s="31">
        <f t="shared" ca="1" si="0"/>
        <v>5</v>
      </c>
      <c r="H14" s="12" t="b">
        <f t="shared" ca="1" si="1"/>
        <v>0</v>
      </c>
      <c r="I14" s="31">
        <f t="shared" ca="1" si="4"/>
        <v>5015</v>
      </c>
      <c r="J14" s="10" t="str">
        <f t="shared" ca="1" si="2"/>
        <v/>
      </c>
    </row>
    <row r="15" spans="2:10" ht="15.75" thickBot="1">
      <c r="B15" s="24" t="s">
        <v>21</v>
      </c>
      <c r="C15" s="27">
        <f ca="1">MAX(G:G)</f>
        <v>500</v>
      </c>
      <c r="E15" s="11">
        <v>10</v>
      </c>
      <c r="F15" s="31">
        <f t="shared" ca="1" si="3"/>
        <v>5015</v>
      </c>
      <c r="G15" s="31">
        <f t="shared" ca="1" si="0"/>
        <v>10</v>
      </c>
      <c r="H15" s="12" t="b">
        <f t="shared" ca="1" si="1"/>
        <v>0</v>
      </c>
      <c r="I15" s="31">
        <f t="shared" ca="1" si="4"/>
        <v>5005</v>
      </c>
      <c r="J15" s="10" t="str">
        <f t="shared" ca="1" si="2"/>
        <v/>
      </c>
    </row>
    <row r="16" spans="2:10">
      <c r="E16" s="11">
        <v>11</v>
      </c>
      <c r="F16" s="31">
        <f t="shared" ca="1" si="3"/>
        <v>5005</v>
      </c>
      <c r="G16" s="31">
        <f t="shared" ca="1" si="0"/>
        <v>20</v>
      </c>
      <c r="H16" s="12" t="b">
        <f t="shared" ca="1" si="1"/>
        <v>1</v>
      </c>
      <c r="I16" s="31">
        <f t="shared" ca="1" si="4"/>
        <v>5025</v>
      </c>
      <c r="J16" s="10" t="str">
        <f t="shared" ca="1" si="2"/>
        <v/>
      </c>
    </row>
    <row r="17" spans="2:10">
      <c r="B17" t="s">
        <v>19</v>
      </c>
      <c r="E17" s="11">
        <v>12</v>
      </c>
      <c r="F17" s="31">
        <f t="shared" ca="1" si="3"/>
        <v>5025</v>
      </c>
      <c r="G17" s="31">
        <f t="shared" ca="1" si="0"/>
        <v>5</v>
      </c>
      <c r="H17" s="12" t="b">
        <f t="shared" ca="1" si="1"/>
        <v>0</v>
      </c>
      <c r="I17" s="31">
        <f t="shared" ca="1" si="4"/>
        <v>5020</v>
      </c>
      <c r="J17" s="10" t="str">
        <f t="shared" ca="1" si="2"/>
        <v/>
      </c>
    </row>
    <row r="18" spans="2:10">
      <c r="E18" s="11">
        <v>13</v>
      </c>
      <c r="F18" s="31">
        <f t="shared" ca="1" si="3"/>
        <v>5020</v>
      </c>
      <c r="G18" s="31">
        <f t="shared" ca="1" si="0"/>
        <v>10</v>
      </c>
      <c r="H18" s="12" t="b">
        <f t="shared" ca="1" si="1"/>
        <v>0</v>
      </c>
      <c r="I18" s="31">
        <f t="shared" ca="1" si="4"/>
        <v>5010</v>
      </c>
      <c r="J18" s="10" t="str">
        <f t="shared" ca="1" si="2"/>
        <v/>
      </c>
    </row>
    <row r="19" spans="2:10">
      <c r="B19" s="32" t="s">
        <v>20</v>
      </c>
      <c r="E19" s="11">
        <v>14</v>
      </c>
      <c r="F19" s="31">
        <f t="shared" ca="1" si="3"/>
        <v>5010</v>
      </c>
      <c r="G19" s="31">
        <f t="shared" ca="1" si="0"/>
        <v>20</v>
      </c>
      <c r="H19" s="12" t="b">
        <f t="shared" ca="1" si="1"/>
        <v>1</v>
      </c>
      <c r="I19" s="31">
        <f t="shared" ca="1" si="4"/>
        <v>5030</v>
      </c>
      <c r="J19" s="10" t="str">
        <f t="shared" ca="1" si="2"/>
        <v/>
      </c>
    </row>
    <row r="20" spans="2:10">
      <c r="E20" s="11">
        <v>15</v>
      </c>
      <c r="F20" s="31">
        <f t="shared" ca="1" si="3"/>
        <v>5030</v>
      </c>
      <c r="G20" s="31">
        <f t="shared" ca="1" si="0"/>
        <v>5</v>
      </c>
      <c r="H20" s="12" t="b">
        <f t="shared" ca="1" si="1"/>
        <v>0</v>
      </c>
      <c r="I20" s="31">
        <f t="shared" ca="1" si="4"/>
        <v>5025</v>
      </c>
      <c r="J20" s="10" t="str">
        <f t="shared" ca="1" si="2"/>
        <v/>
      </c>
    </row>
    <row r="21" spans="2:10">
      <c r="E21" s="11">
        <v>16</v>
      </c>
      <c r="F21" s="31">
        <f t="shared" ca="1" si="3"/>
        <v>5025</v>
      </c>
      <c r="G21" s="31">
        <f t="shared" ca="1" si="0"/>
        <v>10</v>
      </c>
      <c r="H21" s="12" t="b">
        <f t="shared" ca="1" si="1"/>
        <v>0</v>
      </c>
      <c r="I21" s="31">
        <f t="shared" ca="1" si="4"/>
        <v>5015</v>
      </c>
      <c r="J21" s="10" t="str">
        <f t="shared" ca="1" si="2"/>
        <v/>
      </c>
    </row>
    <row r="22" spans="2:10">
      <c r="E22" s="11">
        <v>17</v>
      </c>
      <c r="F22" s="31">
        <f t="shared" ca="1" si="3"/>
        <v>5015</v>
      </c>
      <c r="G22" s="31">
        <f t="shared" ca="1" si="0"/>
        <v>20</v>
      </c>
      <c r="H22" s="12" t="b">
        <f t="shared" ca="1" si="1"/>
        <v>0</v>
      </c>
      <c r="I22" s="31">
        <f t="shared" ca="1" si="4"/>
        <v>4995</v>
      </c>
      <c r="J22" s="10" t="str">
        <f t="shared" ca="1" si="2"/>
        <v/>
      </c>
    </row>
    <row r="23" spans="2:10">
      <c r="E23" s="11">
        <v>18</v>
      </c>
      <c r="F23" s="31">
        <f t="shared" ca="1" si="3"/>
        <v>4995</v>
      </c>
      <c r="G23" s="31">
        <f t="shared" ca="1" si="0"/>
        <v>40</v>
      </c>
      <c r="H23" s="12" t="b">
        <f t="shared" ca="1" si="1"/>
        <v>1</v>
      </c>
      <c r="I23" s="31">
        <f t="shared" ca="1" si="4"/>
        <v>5035</v>
      </c>
      <c r="J23" s="10" t="str">
        <f t="shared" ca="1" si="2"/>
        <v/>
      </c>
    </row>
    <row r="24" spans="2:10">
      <c r="E24" s="11">
        <v>19</v>
      </c>
      <c r="F24" s="31">
        <f t="shared" ca="1" si="3"/>
        <v>5035</v>
      </c>
      <c r="G24" s="31">
        <f t="shared" ca="1" si="0"/>
        <v>5</v>
      </c>
      <c r="H24" s="12" t="b">
        <f t="shared" ca="1" si="1"/>
        <v>0</v>
      </c>
      <c r="I24" s="31">
        <f t="shared" ca="1" si="4"/>
        <v>5030</v>
      </c>
      <c r="J24" s="10" t="str">
        <f t="shared" ca="1" si="2"/>
        <v/>
      </c>
    </row>
    <row r="25" spans="2:10">
      <c r="E25" s="11">
        <v>20</v>
      </c>
      <c r="F25" s="31">
        <f t="shared" ca="1" si="3"/>
        <v>5030</v>
      </c>
      <c r="G25" s="31">
        <f t="shared" ca="1" si="0"/>
        <v>10</v>
      </c>
      <c r="H25" s="12" t="b">
        <f t="shared" ca="1" si="1"/>
        <v>1</v>
      </c>
      <c r="I25" s="31">
        <f t="shared" ca="1" si="4"/>
        <v>5040</v>
      </c>
      <c r="J25" s="10" t="str">
        <f t="shared" ca="1" si="2"/>
        <v/>
      </c>
    </row>
    <row r="26" spans="2:10">
      <c r="E26" s="11">
        <v>21</v>
      </c>
      <c r="F26" s="31">
        <f t="shared" ca="1" si="3"/>
        <v>5040</v>
      </c>
      <c r="G26" s="31">
        <f t="shared" ca="1" si="0"/>
        <v>5</v>
      </c>
      <c r="H26" s="12" t="b">
        <f t="shared" ca="1" si="1"/>
        <v>0</v>
      </c>
      <c r="I26" s="31">
        <f t="shared" ca="1" si="4"/>
        <v>5035</v>
      </c>
      <c r="J26" s="10" t="str">
        <f t="shared" ca="1" si="2"/>
        <v/>
      </c>
    </row>
    <row r="27" spans="2:10">
      <c r="E27" s="11">
        <v>22</v>
      </c>
      <c r="F27" s="31">
        <f t="shared" ca="1" si="3"/>
        <v>5035</v>
      </c>
      <c r="G27" s="31">
        <f t="shared" ca="1" si="0"/>
        <v>10</v>
      </c>
      <c r="H27" s="12" t="b">
        <f t="shared" ca="1" si="1"/>
        <v>0</v>
      </c>
      <c r="I27" s="31">
        <f t="shared" ca="1" si="4"/>
        <v>5025</v>
      </c>
      <c r="J27" s="10" t="str">
        <f t="shared" ca="1" si="2"/>
        <v/>
      </c>
    </row>
    <row r="28" spans="2:10">
      <c r="E28" s="11">
        <v>23</v>
      </c>
      <c r="F28" s="31">
        <f t="shared" ca="1" si="3"/>
        <v>5025</v>
      </c>
      <c r="G28" s="31">
        <f t="shared" ca="1" si="0"/>
        <v>20</v>
      </c>
      <c r="H28" s="12" t="b">
        <f t="shared" ca="1" si="1"/>
        <v>0</v>
      </c>
      <c r="I28" s="31">
        <f t="shared" ca="1" si="4"/>
        <v>5005</v>
      </c>
      <c r="J28" s="10" t="str">
        <f t="shared" ca="1" si="2"/>
        <v/>
      </c>
    </row>
    <row r="29" spans="2:10">
      <c r="E29" s="11">
        <v>24</v>
      </c>
      <c r="F29" s="31">
        <f t="shared" ca="1" si="3"/>
        <v>5005</v>
      </c>
      <c r="G29" s="31">
        <f t="shared" ca="1" si="0"/>
        <v>40</v>
      </c>
      <c r="H29" s="12" t="b">
        <f t="shared" ca="1" si="1"/>
        <v>1</v>
      </c>
      <c r="I29" s="31">
        <f t="shared" ca="1" si="4"/>
        <v>5045</v>
      </c>
      <c r="J29" s="10" t="str">
        <f t="shared" ca="1" si="2"/>
        <v/>
      </c>
    </row>
    <row r="30" spans="2:10">
      <c r="E30" s="11">
        <v>25</v>
      </c>
      <c r="F30" s="31">
        <f t="shared" ca="1" si="3"/>
        <v>5045</v>
      </c>
      <c r="G30" s="31">
        <f t="shared" ca="1" si="0"/>
        <v>5</v>
      </c>
      <c r="H30" s="12" t="b">
        <f t="shared" ca="1" si="1"/>
        <v>0</v>
      </c>
      <c r="I30" s="31">
        <f t="shared" ca="1" si="4"/>
        <v>5040</v>
      </c>
      <c r="J30" s="10" t="str">
        <f t="shared" ca="1" si="2"/>
        <v/>
      </c>
    </row>
    <row r="31" spans="2:10">
      <c r="E31" s="11">
        <v>26</v>
      </c>
      <c r="F31" s="31">
        <f t="shared" ca="1" si="3"/>
        <v>5040</v>
      </c>
      <c r="G31" s="31">
        <f t="shared" ca="1" si="0"/>
        <v>10</v>
      </c>
      <c r="H31" s="12" t="b">
        <f t="shared" ca="1" si="1"/>
        <v>0</v>
      </c>
      <c r="I31" s="31">
        <f t="shared" ca="1" si="4"/>
        <v>5030</v>
      </c>
      <c r="J31" s="10" t="str">
        <f t="shared" ca="1" si="2"/>
        <v/>
      </c>
    </row>
    <row r="32" spans="2:10">
      <c r="E32" s="11">
        <v>27</v>
      </c>
      <c r="F32" s="31">
        <f t="shared" ca="1" si="3"/>
        <v>5030</v>
      </c>
      <c r="G32" s="31">
        <f t="shared" ca="1" si="0"/>
        <v>20</v>
      </c>
      <c r="H32" s="12" t="b">
        <f t="shared" ca="1" si="1"/>
        <v>0</v>
      </c>
      <c r="I32" s="31">
        <f t="shared" ca="1" si="4"/>
        <v>5010</v>
      </c>
      <c r="J32" s="10" t="str">
        <f t="shared" ca="1" si="2"/>
        <v/>
      </c>
    </row>
    <row r="33" spans="5:10">
      <c r="E33" s="11">
        <v>28</v>
      </c>
      <c r="F33" s="31">
        <f t="shared" ca="1" si="3"/>
        <v>5010</v>
      </c>
      <c r="G33" s="31">
        <f t="shared" ca="1" si="0"/>
        <v>40</v>
      </c>
      <c r="H33" s="12" t="b">
        <f t="shared" ca="1" si="1"/>
        <v>0</v>
      </c>
      <c r="I33" s="31">
        <f t="shared" ca="1" si="4"/>
        <v>4970</v>
      </c>
      <c r="J33" s="10" t="str">
        <f t="shared" ca="1" si="2"/>
        <v/>
      </c>
    </row>
    <row r="34" spans="5:10">
      <c r="E34" s="11">
        <v>29</v>
      </c>
      <c r="F34" s="31">
        <f t="shared" ca="1" si="3"/>
        <v>4970</v>
      </c>
      <c r="G34" s="31">
        <f t="shared" ca="1" si="0"/>
        <v>80</v>
      </c>
      <c r="H34" s="12" t="b">
        <f t="shared" ca="1" si="1"/>
        <v>1</v>
      </c>
      <c r="I34" s="31">
        <f t="shared" ca="1" si="4"/>
        <v>5050</v>
      </c>
      <c r="J34" s="10" t="str">
        <f t="shared" ca="1" si="2"/>
        <v/>
      </c>
    </row>
    <row r="35" spans="5:10">
      <c r="E35" s="11">
        <v>30</v>
      </c>
      <c r="F35" s="31">
        <f t="shared" ca="1" si="3"/>
        <v>5050</v>
      </c>
      <c r="G35" s="31">
        <f t="shared" ca="1" si="0"/>
        <v>5</v>
      </c>
      <c r="H35" s="12" t="b">
        <f t="shared" ca="1" si="1"/>
        <v>0</v>
      </c>
      <c r="I35" s="31">
        <f t="shared" ca="1" si="4"/>
        <v>5045</v>
      </c>
      <c r="J35" s="10" t="str">
        <f t="shared" ca="1" si="2"/>
        <v/>
      </c>
    </row>
    <row r="36" spans="5:10">
      <c r="E36" s="11">
        <v>31</v>
      </c>
      <c r="F36" s="31">
        <f t="shared" ca="1" si="3"/>
        <v>5045</v>
      </c>
      <c r="G36" s="31">
        <f t="shared" ca="1" si="0"/>
        <v>10</v>
      </c>
      <c r="H36" s="12" t="b">
        <f t="shared" ca="1" si="1"/>
        <v>0</v>
      </c>
      <c r="I36" s="31">
        <f t="shared" ca="1" si="4"/>
        <v>5035</v>
      </c>
      <c r="J36" s="10" t="str">
        <f t="shared" ca="1" si="2"/>
        <v/>
      </c>
    </row>
    <row r="37" spans="5:10">
      <c r="E37" s="11">
        <v>32</v>
      </c>
      <c r="F37" s="31">
        <f t="shared" ca="1" si="3"/>
        <v>5035</v>
      </c>
      <c r="G37" s="31">
        <f t="shared" ca="1" si="0"/>
        <v>20</v>
      </c>
      <c r="H37" s="12" t="b">
        <f t="shared" ca="1" si="1"/>
        <v>1</v>
      </c>
      <c r="I37" s="31">
        <f t="shared" ca="1" si="4"/>
        <v>5055</v>
      </c>
      <c r="J37" s="10" t="str">
        <f t="shared" ca="1" si="2"/>
        <v/>
      </c>
    </row>
    <row r="38" spans="5:10">
      <c r="E38" s="11">
        <v>33</v>
      </c>
      <c r="F38" s="31">
        <f t="shared" ca="1" si="3"/>
        <v>5055</v>
      </c>
      <c r="G38" s="31">
        <f t="shared" ca="1" si="0"/>
        <v>5</v>
      </c>
      <c r="H38" s="12" t="b">
        <f t="shared" ca="1" si="1"/>
        <v>0</v>
      </c>
      <c r="I38" s="31">
        <f t="shared" ca="1" si="4"/>
        <v>5050</v>
      </c>
      <c r="J38" s="10" t="str">
        <f t="shared" ca="1" si="2"/>
        <v/>
      </c>
    </row>
    <row r="39" spans="5:10">
      <c r="E39" s="11">
        <v>34</v>
      </c>
      <c r="F39" s="31">
        <f t="shared" ca="1" si="3"/>
        <v>5050</v>
      </c>
      <c r="G39" s="31">
        <f t="shared" ca="1" si="0"/>
        <v>10</v>
      </c>
      <c r="H39" s="12" t="b">
        <f t="shared" ca="1" si="1"/>
        <v>1</v>
      </c>
      <c r="I39" s="31">
        <f t="shared" ca="1" si="4"/>
        <v>5060</v>
      </c>
      <c r="J39" s="10" t="str">
        <f t="shared" ca="1" si="2"/>
        <v/>
      </c>
    </row>
    <row r="40" spans="5:10">
      <c r="E40" s="11">
        <v>35</v>
      </c>
      <c r="F40" s="31">
        <f t="shared" ca="1" si="3"/>
        <v>5060</v>
      </c>
      <c r="G40" s="31">
        <f t="shared" ca="1" si="0"/>
        <v>5</v>
      </c>
      <c r="H40" s="12" t="b">
        <f t="shared" ca="1" si="1"/>
        <v>0</v>
      </c>
      <c r="I40" s="31">
        <f t="shared" ca="1" si="4"/>
        <v>5055</v>
      </c>
      <c r="J40" s="10" t="str">
        <f t="shared" ca="1" si="2"/>
        <v/>
      </c>
    </row>
    <row r="41" spans="5:10">
      <c r="E41" s="11">
        <v>36</v>
      </c>
      <c r="F41" s="31">
        <f t="shared" ca="1" si="3"/>
        <v>5055</v>
      </c>
      <c r="G41" s="31">
        <f t="shared" ca="1" si="0"/>
        <v>10</v>
      </c>
      <c r="H41" s="12" t="b">
        <f t="shared" ca="1" si="1"/>
        <v>0</v>
      </c>
      <c r="I41" s="31">
        <f t="shared" ca="1" si="4"/>
        <v>5045</v>
      </c>
      <c r="J41" s="10" t="str">
        <f t="shared" ca="1" si="2"/>
        <v/>
      </c>
    </row>
    <row r="42" spans="5:10">
      <c r="E42" s="11">
        <v>37</v>
      </c>
      <c r="F42" s="31">
        <f t="shared" ca="1" si="3"/>
        <v>5045</v>
      </c>
      <c r="G42" s="31">
        <f t="shared" ca="1" si="0"/>
        <v>20</v>
      </c>
      <c r="H42" s="12" t="b">
        <f t="shared" ca="1" si="1"/>
        <v>1</v>
      </c>
      <c r="I42" s="31">
        <f t="shared" ca="1" si="4"/>
        <v>5065</v>
      </c>
      <c r="J42" s="10" t="str">
        <f t="shared" ca="1" si="2"/>
        <v/>
      </c>
    </row>
    <row r="43" spans="5:10">
      <c r="E43" s="11">
        <v>38</v>
      </c>
      <c r="F43" s="31">
        <f t="shared" ca="1" si="3"/>
        <v>5065</v>
      </c>
      <c r="G43" s="31">
        <f t="shared" ca="1" si="0"/>
        <v>5</v>
      </c>
      <c r="H43" s="12" t="b">
        <f t="shared" ca="1" si="1"/>
        <v>1</v>
      </c>
      <c r="I43" s="31">
        <f t="shared" ca="1" si="4"/>
        <v>5070</v>
      </c>
      <c r="J43" s="10" t="str">
        <f t="shared" ca="1" si="2"/>
        <v/>
      </c>
    </row>
    <row r="44" spans="5:10">
      <c r="E44" s="11">
        <v>39</v>
      </c>
      <c r="F44" s="31">
        <f t="shared" ca="1" si="3"/>
        <v>5070</v>
      </c>
      <c r="G44" s="31">
        <f t="shared" ca="1" si="0"/>
        <v>5</v>
      </c>
      <c r="H44" s="12" t="b">
        <f t="shared" ca="1" si="1"/>
        <v>0</v>
      </c>
      <c r="I44" s="31">
        <f t="shared" ca="1" si="4"/>
        <v>5065</v>
      </c>
      <c r="J44" s="10" t="str">
        <f t="shared" ca="1" si="2"/>
        <v/>
      </c>
    </row>
    <row r="45" spans="5:10">
      <c r="E45" s="11">
        <v>40</v>
      </c>
      <c r="F45" s="31">
        <f t="shared" ca="1" si="3"/>
        <v>5065</v>
      </c>
      <c r="G45" s="31">
        <f t="shared" ca="1" si="0"/>
        <v>10</v>
      </c>
      <c r="H45" s="12" t="b">
        <f t="shared" ca="1" si="1"/>
        <v>1</v>
      </c>
      <c r="I45" s="31">
        <f t="shared" ca="1" si="4"/>
        <v>5075</v>
      </c>
      <c r="J45" s="10" t="str">
        <f t="shared" ca="1" si="2"/>
        <v/>
      </c>
    </row>
    <row r="46" spans="5:10">
      <c r="E46" s="11">
        <v>41</v>
      </c>
      <c r="F46" s="31">
        <f t="shared" ca="1" si="3"/>
        <v>5075</v>
      </c>
      <c r="G46" s="31">
        <f t="shared" ca="1" si="0"/>
        <v>5</v>
      </c>
      <c r="H46" s="12" t="b">
        <f t="shared" ca="1" si="1"/>
        <v>0</v>
      </c>
      <c r="I46" s="31">
        <f t="shared" ca="1" si="4"/>
        <v>5070</v>
      </c>
      <c r="J46" s="10" t="str">
        <f t="shared" ca="1" si="2"/>
        <v/>
      </c>
    </row>
    <row r="47" spans="5:10">
      <c r="E47" s="11">
        <v>42</v>
      </c>
      <c r="F47" s="31">
        <f t="shared" ca="1" si="3"/>
        <v>5070</v>
      </c>
      <c r="G47" s="31">
        <f t="shared" ca="1" si="0"/>
        <v>10</v>
      </c>
      <c r="H47" s="12" t="b">
        <f t="shared" ca="1" si="1"/>
        <v>0</v>
      </c>
      <c r="I47" s="31">
        <f t="shared" ca="1" si="4"/>
        <v>5060</v>
      </c>
      <c r="J47" s="10" t="str">
        <f t="shared" ca="1" si="2"/>
        <v/>
      </c>
    </row>
    <row r="48" spans="5:10">
      <c r="E48" s="11">
        <v>43</v>
      </c>
      <c r="F48" s="31">
        <f t="shared" ca="1" si="3"/>
        <v>5060</v>
      </c>
      <c r="G48" s="31">
        <f t="shared" ca="1" si="0"/>
        <v>20</v>
      </c>
      <c r="H48" s="12" t="b">
        <f t="shared" ca="1" si="1"/>
        <v>1</v>
      </c>
      <c r="I48" s="31">
        <f t="shared" ca="1" si="4"/>
        <v>5080</v>
      </c>
      <c r="J48" s="10" t="str">
        <f t="shared" ca="1" si="2"/>
        <v/>
      </c>
    </row>
    <row r="49" spans="5:10">
      <c r="E49" s="11">
        <v>44</v>
      </c>
      <c r="F49" s="31">
        <f t="shared" ca="1" si="3"/>
        <v>5080</v>
      </c>
      <c r="G49" s="31">
        <f t="shared" ca="1" si="0"/>
        <v>5</v>
      </c>
      <c r="H49" s="12" t="b">
        <f t="shared" ca="1" si="1"/>
        <v>0</v>
      </c>
      <c r="I49" s="31">
        <f t="shared" ca="1" si="4"/>
        <v>5075</v>
      </c>
      <c r="J49" s="10" t="str">
        <f t="shared" ca="1" si="2"/>
        <v/>
      </c>
    </row>
    <row r="50" spans="5:10">
      <c r="E50" s="11">
        <v>45</v>
      </c>
      <c r="F50" s="31">
        <f t="shared" ca="1" si="3"/>
        <v>5075</v>
      </c>
      <c r="G50" s="31">
        <f t="shared" ca="1" si="0"/>
        <v>10</v>
      </c>
      <c r="H50" s="12" t="b">
        <f t="shared" ca="1" si="1"/>
        <v>1</v>
      </c>
      <c r="I50" s="31">
        <f t="shared" ca="1" si="4"/>
        <v>5085</v>
      </c>
      <c r="J50" s="10" t="str">
        <f t="shared" ca="1" si="2"/>
        <v/>
      </c>
    </row>
    <row r="51" spans="5:10">
      <c r="E51" s="11">
        <v>46</v>
      </c>
      <c r="F51" s="31">
        <f t="shared" ca="1" si="3"/>
        <v>5085</v>
      </c>
      <c r="G51" s="31">
        <f t="shared" ca="1" si="0"/>
        <v>5</v>
      </c>
      <c r="H51" s="12" t="b">
        <f t="shared" ca="1" si="1"/>
        <v>1</v>
      </c>
      <c r="I51" s="31">
        <f t="shared" ca="1" si="4"/>
        <v>5090</v>
      </c>
      <c r="J51" s="10" t="str">
        <f t="shared" ca="1" si="2"/>
        <v/>
      </c>
    </row>
    <row r="52" spans="5:10">
      <c r="E52" s="11">
        <v>47</v>
      </c>
      <c r="F52" s="31">
        <f t="shared" ca="1" si="3"/>
        <v>5090</v>
      </c>
      <c r="G52" s="31">
        <f t="shared" ca="1" si="0"/>
        <v>5</v>
      </c>
      <c r="H52" s="12" t="b">
        <f t="shared" ca="1" si="1"/>
        <v>0</v>
      </c>
      <c r="I52" s="31">
        <f t="shared" ca="1" si="4"/>
        <v>5085</v>
      </c>
      <c r="J52" s="10" t="str">
        <f t="shared" ca="1" si="2"/>
        <v/>
      </c>
    </row>
    <row r="53" spans="5:10">
      <c r="E53" s="11">
        <v>48</v>
      </c>
      <c r="F53" s="31">
        <f t="shared" ca="1" si="3"/>
        <v>5085</v>
      </c>
      <c r="G53" s="31">
        <f t="shared" ca="1" si="0"/>
        <v>10</v>
      </c>
      <c r="H53" s="12" t="b">
        <f t="shared" ca="1" si="1"/>
        <v>1</v>
      </c>
      <c r="I53" s="31">
        <f t="shared" ca="1" si="4"/>
        <v>5095</v>
      </c>
      <c r="J53" s="10" t="str">
        <f t="shared" ca="1" si="2"/>
        <v/>
      </c>
    </row>
    <row r="54" spans="5:10">
      <c r="E54" s="11">
        <v>49</v>
      </c>
      <c r="F54" s="31">
        <f t="shared" ca="1" si="3"/>
        <v>5095</v>
      </c>
      <c r="G54" s="31">
        <f t="shared" ca="1" si="0"/>
        <v>5</v>
      </c>
      <c r="H54" s="12" t="b">
        <f t="shared" ca="1" si="1"/>
        <v>1</v>
      </c>
      <c r="I54" s="31">
        <f t="shared" ca="1" si="4"/>
        <v>5100</v>
      </c>
      <c r="J54" s="10" t="str">
        <f t="shared" ca="1" si="2"/>
        <v/>
      </c>
    </row>
    <row r="55" spans="5:10">
      <c r="E55" s="11">
        <v>50</v>
      </c>
      <c r="F55" s="31">
        <f t="shared" ca="1" si="3"/>
        <v>5100</v>
      </c>
      <c r="G55" s="31">
        <f t="shared" ca="1" si="0"/>
        <v>5</v>
      </c>
      <c r="H55" s="12" t="b">
        <f t="shared" ca="1" si="1"/>
        <v>1</v>
      </c>
      <c r="I55" s="31">
        <f t="shared" ca="1" si="4"/>
        <v>5105</v>
      </c>
      <c r="J55" s="10" t="str">
        <f t="shared" ca="1" si="2"/>
        <v/>
      </c>
    </row>
    <row r="56" spans="5:10">
      <c r="E56" s="11">
        <v>51</v>
      </c>
      <c r="F56" s="31">
        <f t="shared" ca="1" si="3"/>
        <v>5105</v>
      </c>
      <c r="G56" s="31">
        <f t="shared" ca="1" si="0"/>
        <v>5</v>
      </c>
      <c r="H56" s="12" t="b">
        <f t="shared" ca="1" si="1"/>
        <v>1</v>
      </c>
      <c r="I56" s="31">
        <f t="shared" ca="1" si="4"/>
        <v>5110</v>
      </c>
      <c r="J56" s="10" t="str">
        <f t="shared" ca="1" si="2"/>
        <v/>
      </c>
    </row>
    <row r="57" spans="5:10">
      <c r="E57" s="11">
        <v>52</v>
      </c>
      <c r="F57" s="31">
        <f t="shared" ca="1" si="3"/>
        <v>5110</v>
      </c>
      <c r="G57" s="31">
        <f t="shared" ca="1" si="0"/>
        <v>5</v>
      </c>
      <c r="H57" s="12" t="b">
        <f t="shared" ca="1" si="1"/>
        <v>1</v>
      </c>
      <c r="I57" s="31">
        <f t="shared" ca="1" si="4"/>
        <v>5115</v>
      </c>
      <c r="J57" s="10" t="str">
        <f t="shared" ca="1" si="2"/>
        <v/>
      </c>
    </row>
    <row r="58" spans="5:10">
      <c r="E58" s="11">
        <v>53</v>
      </c>
      <c r="F58" s="31">
        <f t="shared" ca="1" si="3"/>
        <v>5115</v>
      </c>
      <c r="G58" s="31">
        <f t="shared" ca="1" si="0"/>
        <v>5</v>
      </c>
      <c r="H58" s="12" t="b">
        <f t="shared" ca="1" si="1"/>
        <v>1</v>
      </c>
      <c r="I58" s="31">
        <f t="shared" ca="1" si="4"/>
        <v>5120</v>
      </c>
      <c r="J58" s="10" t="str">
        <f t="shared" ca="1" si="2"/>
        <v/>
      </c>
    </row>
    <row r="59" spans="5:10">
      <c r="E59" s="11">
        <v>54</v>
      </c>
      <c r="F59" s="31">
        <f t="shared" ca="1" si="3"/>
        <v>5120</v>
      </c>
      <c r="G59" s="31">
        <f t="shared" ca="1" si="0"/>
        <v>5</v>
      </c>
      <c r="H59" s="12" t="b">
        <f t="shared" ca="1" si="1"/>
        <v>1</v>
      </c>
      <c r="I59" s="31">
        <f t="shared" ca="1" si="4"/>
        <v>5125</v>
      </c>
      <c r="J59" s="10" t="str">
        <f t="shared" ca="1" si="2"/>
        <v/>
      </c>
    </row>
    <row r="60" spans="5:10">
      <c r="E60" s="11">
        <v>55</v>
      </c>
      <c r="F60" s="31">
        <f t="shared" ca="1" si="3"/>
        <v>5125</v>
      </c>
      <c r="G60" s="31">
        <f t="shared" ca="1" si="0"/>
        <v>5</v>
      </c>
      <c r="H60" s="12" t="b">
        <f t="shared" ca="1" si="1"/>
        <v>0</v>
      </c>
      <c r="I60" s="31">
        <f t="shared" ca="1" si="4"/>
        <v>5120</v>
      </c>
      <c r="J60" s="10" t="str">
        <f t="shared" ca="1" si="2"/>
        <v/>
      </c>
    </row>
    <row r="61" spans="5:10">
      <c r="E61" s="11">
        <v>56</v>
      </c>
      <c r="F61" s="31">
        <f t="shared" ca="1" si="3"/>
        <v>5120</v>
      </c>
      <c r="G61" s="31">
        <f t="shared" ca="1" si="0"/>
        <v>10</v>
      </c>
      <c r="H61" s="12" t="b">
        <f t="shared" ca="1" si="1"/>
        <v>0</v>
      </c>
      <c r="I61" s="31">
        <f t="shared" ca="1" si="4"/>
        <v>5110</v>
      </c>
      <c r="J61" s="10" t="str">
        <f t="shared" ca="1" si="2"/>
        <v/>
      </c>
    </row>
    <row r="62" spans="5:10">
      <c r="E62" s="11">
        <v>57</v>
      </c>
      <c r="F62" s="31">
        <f t="shared" ca="1" si="3"/>
        <v>5110</v>
      </c>
      <c r="G62" s="31">
        <f t="shared" ca="1" si="0"/>
        <v>20</v>
      </c>
      <c r="H62" s="12" t="b">
        <f t="shared" ca="1" si="1"/>
        <v>1</v>
      </c>
      <c r="I62" s="31">
        <f t="shared" ca="1" si="4"/>
        <v>5130</v>
      </c>
      <c r="J62" s="10" t="str">
        <f t="shared" ca="1" si="2"/>
        <v/>
      </c>
    </row>
    <row r="63" spans="5:10">
      <c r="E63" s="11">
        <v>58</v>
      </c>
      <c r="F63" s="31">
        <f t="shared" ca="1" si="3"/>
        <v>5130</v>
      </c>
      <c r="G63" s="31">
        <f t="shared" ca="1" si="0"/>
        <v>5</v>
      </c>
      <c r="H63" s="12" t="b">
        <f t="shared" ca="1" si="1"/>
        <v>1</v>
      </c>
      <c r="I63" s="31">
        <f t="shared" ca="1" si="4"/>
        <v>5135</v>
      </c>
      <c r="J63" s="10" t="str">
        <f t="shared" ca="1" si="2"/>
        <v/>
      </c>
    </row>
    <row r="64" spans="5:10">
      <c r="E64" s="11">
        <v>59</v>
      </c>
      <c r="F64" s="31">
        <f t="shared" ca="1" si="3"/>
        <v>5135</v>
      </c>
      <c r="G64" s="31">
        <f t="shared" ca="1" si="0"/>
        <v>5</v>
      </c>
      <c r="H64" s="12" t="b">
        <f t="shared" ca="1" si="1"/>
        <v>1</v>
      </c>
      <c r="I64" s="31">
        <f t="shared" ca="1" si="4"/>
        <v>5140</v>
      </c>
      <c r="J64" s="10" t="str">
        <f t="shared" ca="1" si="2"/>
        <v/>
      </c>
    </row>
    <row r="65" spans="5:10">
      <c r="E65" s="11">
        <v>60</v>
      </c>
      <c r="F65" s="31">
        <f t="shared" ca="1" si="3"/>
        <v>5140</v>
      </c>
      <c r="G65" s="31">
        <f t="shared" ca="1" si="0"/>
        <v>5</v>
      </c>
      <c r="H65" s="12" t="b">
        <f t="shared" ca="1" si="1"/>
        <v>0</v>
      </c>
      <c r="I65" s="31">
        <f t="shared" ca="1" si="4"/>
        <v>5135</v>
      </c>
      <c r="J65" s="10" t="str">
        <f t="shared" ca="1" si="2"/>
        <v/>
      </c>
    </row>
    <row r="66" spans="5:10">
      <c r="E66" s="11">
        <v>61</v>
      </c>
      <c r="F66" s="31">
        <f t="shared" ca="1" si="3"/>
        <v>5135</v>
      </c>
      <c r="G66" s="31">
        <f t="shared" ca="1" si="0"/>
        <v>10</v>
      </c>
      <c r="H66" s="12" t="b">
        <f t="shared" ca="1" si="1"/>
        <v>0</v>
      </c>
      <c r="I66" s="31">
        <f t="shared" ca="1" si="4"/>
        <v>5125</v>
      </c>
      <c r="J66" s="10" t="str">
        <f t="shared" ca="1" si="2"/>
        <v/>
      </c>
    </row>
    <row r="67" spans="5:10">
      <c r="E67" s="11">
        <v>62</v>
      </c>
      <c r="F67" s="31">
        <f t="shared" ca="1" si="3"/>
        <v>5125</v>
      </c>
      <c r="G67" s="31">
        <f t="shared" ca="1" si="0"/>
        <v>20</v>
      </c>
      <c r="H67" s="12" t="b">
        <f t="shared" ca="1" si="1"/>
        <v>1</v>
      </c>
      <c r="I67" s="31">
        <f t="shared" ca="1" si="4"/>
        <v>5145</v>
      </c>
      <c r="J67" s="10" t="str">
        <f t="shared" ca="1" si="2"/>
        <v/>
      </c>
    </row>
    <row r="68" spans="5:10">
      <c r="E68" s="11">
        <v>63</v>
      </c>
      <c r="F68" s="31">
        <f t="shared" ca="1" si="3"/>
        <v>5145</v>
      </c>
      <c r="G68" s="31">
        <f t="shared" ca="1" si="0"/>
        <v>5</v>
      </c>
      <c r="H68" s="12" t="b">
        <f t="shared" ca="1" si="1"/>
        <v>0</v>
      </c>
      <c r="I68" s="31">
        <f t="shared" ca="1" si="4"/>
        <v>5140</v>
      </c>
      <c r="J68" s="10" t="str">
        <f t="shared" ca="1" si="2"/>
        <v/>
      </c>
    </row>
    <row r="69" spans="5:10">
      <c r="E69" s="11">
        <v>64</v>
      </c>
      <c r="F69" s="31">
        <f t="shared" ca="1" si="3"/>
        <v>5140</v>
      </c>
      <c r="G69" s="31">
        <f t="shared" ca="1" si="0"/>
        <v>10</v>
      </c>
      <c r="H69" s="12" t="b">
        <f t="shared" ca="1" si="1"/>
        <v>0</v>
      </c>
      <c r="I69" s="31">
        <f t="shared" ca="1" si="4"/>
        <v>5130</v>
      </c>
      <c r="J69" s="10" t="str">
        <f t="shared" ca="1" si="2"/>
        <v/>
      </c>
    </row>
    <row r="70" spans="5:10">
      <c r="E70" s="11">
        <v>65</v>
      </c>
      <c r="F70" s="31">
        <f t="shared" ca="1" si="3"/>
        <v>5130</v>
      </c>
      <c r="G70" s="31">
        <f t="shared" ca="1" si="0"/>
        <v>20</v>
      </c>
      <c r="H70" s="12" t="b">
        <f t="shared" ca="1" si="1"/>
        <v>1</v>
      </c>
      <c r="I70" s="31">
        <f t="shared" ca="1" si="4"/>
        <v>5150</v>
      </c>
      <c r="J70" s="10" t="str">
        <f t="shared" ca="1" si="2"/>
        <v/>
      </c>
    </row>
    <row r="71" spans="5:10">
      <c r="E71" s="11">
        <v>66</v>
      </c>
      <c r="F71" s="31">
        <f t="shared" ca="1" si="3"/>
        <v>5150</v>
      </c>
      <c r="G71" s="31">
        <f t="shared" ref="G71:G134" ca="1" si="5">IF(F71="","",IF(H70,TableMin,MIN(G70*2,TableMax,F71)))</f>
        <v>5</v>
      </c>
      <c r="H71" s="12" t="b">
        <f t="shared" ref="H71:H134" ca="1" si="6">IF(G71="","",RAND()&lt;Odds)</f>
        <v>1</v>
      </c>
      <c r="I71" s="31">
        <f t="shared" ca="1" si="4"/>
        <v>5155</v>
      </c>
      <c r="J71" s="10" t="str">
        <f t="shared" ref="J71:J134" ca="1" si="7">IF(J70&lt;&gt;"",J70,IF(I71&lt;TableMin,"Out of Money",IF(I71&gt;=TargetMoney,"Reached Target","")))</f>
        <v/>
      </c>
    </row>
    <row r="72" spans="5:10">
      <c r="E72" s="11">
        <v>67</v>
      </c>
      <c r="F72" s="31">
        <f t="shared" ca="1" si="3"/>
        <v>5155</v>
      </c>
      <c r="G72" s="31">
        <f t="shared" ca="1" si="5"/>
        <v>5</v>
      </c>
      <c r="H72" s="12" t="b">
        <f t="shared" ca="1" si="6"/>
        <v>0</v>
      </c>
      <c r="I72" s="31">
        <f t="shared" ca="1" si="4"/>
        <v>5150</v>
      </c>
      <c r="J72" s="10" t="str">
        <f t="shared" ca="1" si="7"/>
        <v/>
      </c>
    </row>
    <row r="73" spans="5:10">
      <c r="E73" s="11">
        <v>68</v>
      </c>
      <c r="F73" s="31">
        <f t="shared" ref="F73:F136" ca="1" si="8">IF(LEN(J72)=0,I72,"")</f>
        <v>5150</v>
      </c>
      <c r="G73" s="31">
        <f t="shared" ca="1" si="5"/>
        <v>10</v>
      </c>
      <c r="H73" s="12" t="b">
        <f t="shared" ca="1" si="6"/>
        <v>0</v>
      </c>
      <c r="I73" s="31">
        <f t="shared" ref="I73:I136" ca="1" si="9">IF(H73="","",IF(H73,F73+G73,F73-G73))</f>
        <v>5140</v>
      </c>
      <c r="J73" s="10" t="str">
        <f t="shared" ca="1" si="7"/>
        <v/>
      </c>
    </row>
    <row r="74" spans="5:10">
      <c r="E74" s="11">
        <v>69</v>
      </c>
      <c r="F74" s="31">
        <f t="shared" ca="1" si="8"/>
        <v>5140</v>
      </c>
      <c r="G74" s="31">
        <f t="shared" ca="1" si="5"/>
        <v>20</v>
      </c>
      <c r="H74" s="12" t="b">
        <f t="shared" ca="1" si="6"/>
        <v>1</v>
      </c>
      <c r="I74" s="31">
        <f t="shared" ca="1" si="9"/>
        <v>5160</v>
      </c>
      <c r="J74" s="10" t="str">
        <f t="shared" ca="1" si="7"/>
        <v/>
      </c>
    </row>
    <row r="75" spans="5:10">
      <c r="E75" s="11">
        <v>70</v>
      </c>
      <c r="F75" s="31">
        <f t="shared" ca="1" si="8"/>
        <v>5160</v>
      </c>
      <c r="G75" s="31">
        <f t="shared" ca="1" si="5"/>
        <v>5</v>
      </c>
      <c r="H75" s="12" t="b">
        <f t="shared" ca="1" si="6"/>
        <v>1</v>
      </c>
      <c r="I75" s="31">
        <f t="shared" ca="1" si="9"/>
        <v>5165</v>
      </c>
      <c r="J75" s="10" t="str">
        <f t="shared" ca="1" si="7"/>
        <v/>
      </c>
    </row>
    <row r="76" spans="5:10">
      <c r="E76" s="11">
        <v>71</v>
      </c>
      <c r="F76" s="31">
        <f t="shared" ca="1" si="8"/>
        <v>5165</v>
      </c>
      <c r="G76" s="31">
        <f t="shared" ca="1" si="5"/>
        <v>5</v>
      </c>
      <c r="H76" s="12" t="b">
        <f t="shared" ca="1" si="6"/>
        <v>1</v>
      </c>
      <c r="I76" s="31">
        <f t="shared" ca="1" si="9"/>
        <v>5170</v>
      </c>
      <c r="J76" s="10" t="str">
        <f t="shared" ca="1" si="7"/>
        <v/>
      </c>
    </row>
    <row r="77" spans="5:10">
      <c r="E77" s="11">
        <v>72</v>
      </c>
      <c r="F77" s="31">
        <f t="shared" ca="1" si="8"/>
        <v>5170</v>
      </c>
      <c r="G77" s="31">
        <f t="shared" ca="1" si="5"/>
        <v>5</v>
      </c>
      <c r="H77" s="12" t="b">
        <f t="shared" ca="1" si="6"/>
        <v>0</v>
      </c>
      <c r="I77" s="31">
        <f t="shared" ca="1" si="9"/>
        <v>5165</v>
      </c>
      <c r="J77" s="10" t="str">
        <f t="shared" ca="1" si="7"/>
        <v/>
      </c>
    </row>
    <row r="78" spans="5:10">
      <c r="E78" s="11">
        <v>73</v>
      </c>
      <c r="F78" s="31">
        <f t="shared" ca="1" si="8"/>
        <v>5165</v>
      </c>
      <c r="G78" s="31">
        <f t="shared" ca="1" si="5"/>
        <v>10</v>
      </c>
      <c r="H78" s="12" t="b">
        <f t="shared" ca="1" si="6"/>
        <v>1</v>
      </c>
      <c r="I78" s="31">
        <f t="shared" ca="1" si="9"/>
        <v>5175</v>
      </c>
      <c r="J78" s="10" t="str">
        <f t="shared" ca="1" si="7"/>
        <v/>
      </c>
    </row>
    <row r="79" spans="5:10">
      <c r="E79" s="11">
        <v>74</v>
      </c>
      <c r="F79" s="31">
        <f t="shared" ca="1" si="8"/>
        <v>5175</v>
      </c>
      <c r="G79" s="31">
        <f t="shared" ca="1" si="5"/>
        <v>5</v>
      </c>
      <c r="H79" s="12" t="b">
        <f t="shared" ca="1" si="6"/>
        <v>1</v>
      </c>
      <c r="I79" s="31">
        <f t="shared" ca="1" si="9"/>
        <v>5180</v>
      </c>
      <c r="J79" s="10" t="str">
        <f t="shared" ca="1" si="7"/>
        <v/>
      </c>
    </row>
    <row r="80" spans="5:10">
      <c r="E80" s="11">
        <v>75</v>
      </c>
      <c r="F80" s="31">
        <f t="shared" ca="1" si="8"/>
        <v>5180</v>
      </c>
      <c r="G80" s="31">
        <f t="shared" ca="1" si="5"/>
        <v>5</v>
      </c>
      <c r="H80" s="12" t="b">
        <f t="shared" ca="1" si="6"/>
        <v>1</v>
      </c>
      <c r="I80" s="31">
        <f t="shared" ca="1" si="9"/>
        <v>5185</v>
      </c>
      <c r="J80" s="10" t="str">
        <f t="shared" ca="1" si="7"/>
        <v/>
      </c>
    </row>
    <row r="81" spans="5:10">
      <c r="E81" s="11">
        <v>76</v>
      </c>
      <c r="F81" s="31">
        <f t="shared" ca="1" si="8"/>
        <v>5185</v>
      </c>
      <c r="G81" s="31">
        <f t="shared" ca="1" si="5"/>
        <v>5</v>
      </c>
      <c r="H81" s="12" t="b">
        <f t="shared" ca="1" si="6"/>
        <v>1</v>
      </c>
      <c r="I81" s="31">
        <f t="shared" ca="1" si="9"/>
        <v>5190</v>
      </c>
      <c r="J81" s="10" t="str">
        <f t="shared" ca="1" si="7"/>
        <v/>
      </c>
    </row>
    <row r="82" spans="5:10">
      <c r="E82" s="11">
        <v>77</v>
      </c>
      <c r="F82" s="31">
        <f t="shared" ca="1" si="8"/>
        <v>5190</v>
      </c>
      <c r="G82" s="31">
        <f t="shared" ca="1" si="5"/>
        <v>5</v>
      </c>
      <c r="H82" s="12" t="b">
        <f t="shared" ca="1" si="6"/>
        <v>1</v>
      </c>
      <c r="I82" s="31">
        <f t="shared" ca="1" si="9"/>
        <v>5195</v>
      </c>
      <c r="J82" s="10" t="str">
        <f t="shared" ca="1" si="7"/>
        <v/>
      </c>
    </row>
    <row r="83" spans="5:10">
      <c r="E83" s="11">
        <v>78</v>
      </c>
      <c r="F83" s="31">
        <f t="shared" ca="1" si="8"/>
        <v>5195</v>
      </c>
      <c r="G83" s="31">
        <f t="shared" ca="1" si="5"/>
        <v>5</v>
      </c>
      <c r="H83" s="12" t="b">
        <f t="shared" ca="1" si="6"/>
        <v>1</v>
      </c>
      <c r="I83" s="31">
        <f t="shared" ca="1" si="9"/>
        <v>5200</v>
      </c>
      <c r="J83" s="10" t="str">
        <f t="shared" ca="1" si="7"/>
        <v/>
      </c>
    </row>
    <row r="84" spans="5:10">
      <c r="E84" s="11">
        <v>79</v>
      </c>
      <c r="F84" s="31">
        <f t="shared" ca="1" si="8"/>
        <v>5200</v>
      </c>
      <c r="G84" s="31">
        <f t="shared" ca="1" si="5"/>
        <v>5</v>
      </c>
      <c r="H84" s="12" t="b">
        <f t="shared" ca="1" si="6"/>
        <v>1</v>
      </c>
      <c r="I84" s="31">
        <f t="shared" ca="1" si="9"/>
        <v>5205</v>
      </c>
      <c r="J84" s="10" t="str">
        <f t="shared" ca="1" si="7"/>
        <v/>
      </c>
    </row>
    <row r="85" spans="5:10">
      <c r="E85" s="11">
        <v>80</v>
      </c>
      <c r="F85" s="31">
        <f t="shared" ca="1" si="8"/>
        <v>5205</v>
      </c>
      <c r="G85" s="31">
        <f t="shared" ca="1" si="5"/>
        <v>5</v>
      </c>
      <c r="H85" s="12" t="b">
        <f t="shared" ca="1" si="6"/>
        <v>0</v>
      </c>
      <c r="I85" s="31">
        <f t="shared" ca="1" si="9"/>
        <v>5200</v>
      </c>
      <c r="J85" s="10" t="str">
        <f t="shared" ca="1" si="7"/>
        <v/>
      </c>
    </row>
    <row r="86" spans="5:10">
      <c r="E86" s="11">
        <v>81</v>
      </c>
      <c r="F86" s="31">
        <f t="shared" ca="1" si="8"/>
        <v>5200</v>
      </c>
      <c r="G86" s="31">
        <f t="shared" ca="1" si="5"/>
        <v>10</v>
      </c>
      <c r="H86" s="12" t="b">
        <f t="shared" ca="1" si="6"/>
        <v>1</v>
      </c>
      <c r="I86" s="31">
        <f t="shared" ca="1" si="9"/>
        <v>5210</v>
      </c>
      <c r="J86" s="10" t="str">
        <f t="shared" ca="1" si="7"/>
        <v/>
      </c>
    </row>
    <row r="87" spans="5:10">
      <c r="E87" s="11">
        <v>82</v>
      </c>
      <c r="F87" s="31">
        <f t="shared" ca="1" si="8"/>
        <v>5210</v>
      </c>
      <c r="G87" s="31">
        <f t="shared" ca="1" si="5"/>
        <v>5</v>
      </c>
      <c r="H87" s="12" t="b">
        <f t="shared" ca="1" si="6"/>
        <v>1</v>
      </c>
      <c r="I87" s="31">
        <f t="shared" ca="1" si="9"/>
        <v>5215</v>
      </c>
      <c r="J87" s="10" t="str">
        <f t="shared" ca="1" si="7"/>
        <v/>
      </c>
    </row>
    <row r="88" spans="5:10">
      <c r="E88" s="11">
        <v>83</v>
      </c>
      <c r="F88" s="31">
        <f t="shared" ca="1" si="8"/>
        <v>5215</v>
      </c>
      <c r="G88" s="31">
        <f t="shared" ca="1" si="5"/>
        <v>5</v>
      </c>
      <c r="H88" s="12" t="b">
        <f t="shared" ca="1" si="6"/>
        <v>0</v>
      </c>
      <c r="I88" s="31">
        <f t="shared" ca="1" si="9"/>
        <v>5210</v>
      </c>
      <c r="J88" s="10" t="str">
        <f t="shared" ca="1" si="7"/>
        <v/>
      </c>
    </row>
    <row r="89" spans="5:10">
      <c r="E89" s="11">
        <v>84</v>
      </c>
      <c r="F89" s="31">
        <f t="shared" ca="1" si="8"/>
        <v>5210</v>
      </c>
      <c r="G89" s="31">
        <f t="shared" ca="1" si="5"/>
        <v>10</v>
      </c>
      <c r="H89" s="12" t="b">
        <f t="shared" ca="1" si="6"/>
        <v>0</v>
      </c>
      <c r="I89" s="31">
        <f t="shared" ca="1" si="9"/>
        <v>5200</v>
      </c>
      <c r="J89" s="10" t="str">
        <f t="shared" ca="1" si="7"/>
        <v/>
      </c>
    </row>
    <row r="90" spans="5:10">
      <c r="E90" s="11">
        <v>85</v>
      </c>
      <c r="F90" s="31">
        <f t="shared" ca="1" si="8"/>
        <v>5200</v>
      </c>
      <c r="G90" s="31">
        <f t="shared" ca="1" si="5"/>
        <v>20</v>
      </c>
      <c r="H90" s="12" t="b">
        <f t="shared" ca="1" si="6"/>
        <v>1</v>
      </c>
      <c r="I90" s="31">
        <f t="shared" ca="1" si="9"/>
        <v>5220</v>
      </c>
      <c r="J90" s="10" t="str">
        <f t="shared" ca="1" si="7"/>
        <v/>
      </c>
    </row>
    <row r="91" spans="5:10">
      <c r="E91" s="11">
        <v>86</v>
      </c>
      <c r="F91" s="31">
        <f t="shared" ca="1" si="8"/>
        <v>5220</v>
      </c>
      <c r="G91" s="31">
        <f t="shared" ca="1" si="5"/>
        <v>5</v>
      </c>
      <c r="H91" s="12" t="b">
        <f t="shared" ca="1" si="6"/>
        <v>1</v>
      </c>
      <c r="I91" s="31">
        <f t="shared" ca="1" si="9"/>
        <v>5225</v>
      </c>
      <c r="J91" s="10" t="str">
        <f t="shared" ca="1" si="7"/>
        <v/>
      </c>
    </row>
    <row r="92" spans="5:10">
      <c r="E92" s="11">
        <v>87</v>
      </c>
      <c r="F92" s="31">
        <f t="shared" ca="1" si="8"/>
        <v>5225</v>
      </c>
      <c r="G92" s="31">
        <f t="shared" ca="1" si="5"/>
        <v>5</v>
      </c>
      <c r="H92" s="12" t="b">
        <f t="shared" ca="1" si="6"/>
        <v>0</v>
      </c>
      <c r="I92" s="31">
        <f t="shared" ca="1" si="9"/>
        <v>5220</v>
      </c>
      <c r="J92" s="10" t="str">
        <f t="shared" ca="1" si="7"/>
        <v/>
      </c>
    </row>
    <row r="93" spans="5:10">
      <c r="E93" s="11">
        <v>88</v>
      </c>
      <c r="F93" s="31">
        <f t="shared" ca="1" si="8"/>
        <v>5220</v>
      </c>
      <c r="G93" s="31">
        <f t="shared" ca="1" si="5"/>
        <v>10</v>
      </c>
      <c r="H93" s="12" t="b">
        <f t="shared" ca="1" si="6"/>
        <v>0</v>
      </c>
      <c r="I93" s="31">
        <f t="shared" ca="1" si="9"/>
        <v>5210</v>
      </c>
      <c r="J93" s="10" t="str">
        <f t="shared" ca="1" si="7"/>
        <v/>
      </c>
    </row>
    <row r="94" spans="5:10">
      <c r="E94" s="11">
        <v>89</v>
      </c>
      <c r="F94" s="31">
        <f t="shared" ca="1" si="8"/>
        <v>5210</v>
      </c>
      <c r="G94" s="31">
        <f t="shared" ca="1" si="5"/>
        <v>20</v>
      </c>
      <c r="H94" s="12" t="b">
        <f t="shared" ca="1" si="6"/>
        <v>0</v>
      </c>
      <c r="I94" s="31">
        <f t="shared" ca="1" si="9"/>
        <v>5190</v>
      </c>
      <c r="J94" s="10" t="str">
        <f t="shared" ca="1" si="7"/>
        <v/>
      </c>
    </row>
    <row r="95" spans="5:10">
      <c r="E95" s="11">
        <v>90</v>
      </c>
      <c r="F95" s="31">
        <f t="shared" ca="1" si="8"/>
        <v>5190</v>
      </c>
      <c r="G95" s="31">
        <f t="shared" ca="1" si="5"/>
        <v>40</v>
      </c>
      <c r="H95" s="12" t="b">
        <f t="shared" ca="1" si="6"/>
        <v>0</v>
      </c>
      <c r="I95" s="31">
        <f t="shared" ca="1" si="9"/>
        <v>5150</v>
      </c>
      <c r="J95" s="10" t="str">
        <f t="shared" ca="1" si="7"/>
        <v/>
      </c>
    </row>
    <row r="96" spans="5:10">
      <c r="E96" s="11">
        <v>91</v>
      </c>
      <c r="F96" s="31">
        <f t="shared" ca="1" si="8"/>
        <v>5150</v>
      </c>
      <c r="G96" s="31">
        <f t="shared" ca="1" si="5"/>
        <v>80</v>
      </c>
      <c r="H96" s="12" t="b">
        <f t="shared" ca="1" si="6"/>
        <v>1</v>
      </c>
      <c r="I96" s="31">
        <f t="shared" ca="1" si="9"/>
        <v>5230</v>
      </c>
      <c r="J96" s="10" t="str">
        <f t="shared" ca="1" si="7"/>
        <v/>
      </c>
    </row>
    <row r="97" spans="5:10">
      <c r="E97" s="11">
        <v>92</v>
      </c>
      <c r="F97" s="31">
        <f t="shared" ca="1" si="8"/>
        <v>5230</v>
      </c>
      <c r="G97" s="31">
        <f t="shared" ca="1" si="5"/>
        <v>5</v>
      </c>
      <c r="H97" s="12" t="b">
        <f t="shared" ca="1" si="6"/>
        <v>0</v>
      </c>
      <c r="I97" s="31">
        <f t="shared" ca="1" si="9"/>
        <v>5225</v>
      </c>
      <c r="J97" s="10" t="str">
        <f t="shared" ca="1" si="7"/>
        <v/>
      </c>
    </row>
    <row r="98" spans="5:10">
      <c r="E98" s="11">
        <v>93</v>
      </c>
      <c r="F98" s="31">
        <f t="shared" ca="1" si="8"/>
        <v>5225</v>
      </c>
      <c r="G98" s="31">
        <f t="shared" ca="1" si="5"/>
        <v>10</v>
      </c>
      <c r="H98" s="12" t="b">
        <f t="shared" ca="1" si="6"/>
        <v>0</v>
      </c>
      <c r="I98" s="31">
        <f t="shared" ca="1" si="9"/>
        <v>5215</v>
      </c>
      <c r="J98" s="10" t="str">
        <f t="shared" ca="1" si="7"/>
        <v/>
      </c>
    </row>
    <row r="99" spans="5:10">
      <c r="E99" s="11">
        <v>94</v>
      </c>
      <c r="F99" s="31">
        <f t="shared" ca="1" si="8"/>
        <v>5215</v>
      </c>
      <c r="G99" s="31">
        <f t="shared" ca="1" si="5"/>
        <v>20</v>
      </c>
      <c r="H99" s="12" t="b">
        <f t="shared" ca="1" si="6"/>
        <v>1</v>
      </c>
      <c r="I99" s="31">
        <f t="shared" ca="1" si="9"/>
        <v>5235</v>
      </c>
      <c r="J99" s="10" t="str">
        <f t="shared" ca="1" si="7"/>
        <v/>
      </c>
    </row>
    <row r="100" spans="5:10">
      <c r="E100" s="11">
        <v>95</v>
      </c>
      <c r="F100" s="31">
        <f t="shared" ca="1" si="8"/>
        <v>5235</v>
      </c>
      <c r="G100" s="31">
        <f t="shared" ca="1" si="5"/>
        <v>5</v>
      </c>
      <c r="H100" s="12" t="b">
        <f t="shared" ca="1" si="6"/>
        <v>0</v>
      </c>
      <c r="I100" s="31">
        <f t="shared" ca="1" si="9"/>
        <v>5230</v>
      </c>
      <c r="J100" s="10" t="str">
        <f t="shared" ca="1" si="7"/>
        <v/>
      </c>
    </row>
    <row r="101" spans="5:10">
      <c r="E101" s="11">
        <v>96</v>
      </c>
      <c r="F101" s="31">
        <f t="shared" ca="1" si="8"/>
        <v>5230</v>
      </c>
      <c r="G101" s="31">
        <f t="shared" ca="1" si="5"/>
        <v>10</v>
      </c>
      <c r="H101" s="12" t="b">
        <f t="shared" ca="1" si="6"/>
        <v>1</v>
      </c>
      <c r="I101" s="31">
        <f t="shared" ca="1" si="9"/>
        <v>5240</v>
      </c>
      <c r="J101" s="10" t="str">
        <f t="shared" ca="1" si="7"/>
        <v/>
      </c>
    </row>
    <row r="102" spans="5:10">
      <c r="E102" s="11">
        <v>97</v>
      </c>
      <c r="F102" s="31">
        <f t="shared" ca="1" si="8"/>
        <v>5240</v>
      </c>
      <c r="G102" s="31">
        <f t="shared" ca="1" si="5"/>
        <v>5</v>
      </c>
      <c r="H102" s="12" t="b">
        <f t="shared" ca="1" si="6"/>
        <v>1</v>
      </c>
      <c r="I102" s="31">
        <f t="shared" ca="1" si="9"/>
        <v>5245</v>
      </c>
      <c r="J102" s="10" t="str">
        <f t="shared" ca="1" si="7"/>
        <v/>
      </c>
    </row>
    <row r="103" spans="5:10">
      <c r="E103" s="11">
        <v>98</v>
      </c>
      <c r="F103" s="31">
        <f t="shared" ca="1" si="8"/>
        <v>5245</v>
      </c>
      <c r="G103" s="31">
        <f t="shared" ca="1" si="5"/>
        <v>5</v>
      </c>
      <c r="H103" s="12" t="b">
        <f t="shared" ca="1" si="6"/>
        <v>1</v>
      </c>
      <c r="I103" s="31">
        <f t="shared" ca="1" si="9"/>
        <v>5250</v>
      </c>
      <c r="J103" s="10" t="str">
        <f t="shared" ca="1" si="7"/>
        <v/>
      </c>
    </row>
    <row r="104" spans="5:10">
      <c r="E104" s="11">
        <v>99</v>
      </c>
      <c r="F104" s="31">
        <f t="shared" ca="1" si="8"/>
        <v>5250</v>
      </c>
      <c r="G104" s="31">
        <f t="shared" ca="1" si="5"/>
        <v>5</v>
      </c>
      <c r="H104" s="12" t="b">
        <f t="shared" ca="1" si="6"/>
        <v>1</v>
      </c>
      <c r="I104" s="31">
        <f t="shared" ca="1" si="9"/>
        <v>5255</v>
      </c>
      <c r="J104" s="10" t="str">
        <f t="shared" ca="1" si="7"/>
        <v/>
      </c>
    </row>
    <row r="105" spans="5:10">
      <c r="E105" s="11">
        <v>100</v>
      </c>
      <c r="F105" s="31">
        <f t="shared" ca="1" si="8"/>
        <v>5255</v>
      </c>
      <c r="G105" s="31">
        <f t="shared" ca="1" si="5"/>
        <v>5</v>
      </c>
      <c r="H105" s="12" t="b">
        <f t="shared" ca="1" si="6"/>
        <v>0</v>
      </c>
      <c r="I105" s="31">
        <f t="shared" ca="1" si="9"/>
        <v>5250</v>
      </c>
      <c r="J105" s="10" t="str">
        <f t="shared" ca="1" si="7"/>
        <v/>
      </c>
    </row>
    <row r="106" spans="5:10">
      <c r="E106" s="11">
        <v>101</v>
      </c>
      <c r="F106" s="31">
        <f t="shared" ca="1" si="8"/>
        <v>5250</v>
      </c>
      <c r="G106" s="31">
        <f t="shared" ca="1" si="5"/>
        <v>10</v>
      </c>
      <c r="H106" s="12" t="b">
        <f t="shared" ca="1" si="6"/>
        <v>0</v>
      </c>
      <c r="I106" s="31">
        <f t="shared" ca="1" si="9"/>
        <v>5240</v>
      </c>
      <c r="J106" s="10" t="str">
        <f t="shared" ca="1" si="7"/>
        <v/>
      </c>
    </row>
    <row r="107" spans="5:10">
      <c r="E107" s="11">
        <v>102</v>
      </c>
      <c r="F107" s="31">
        <f t="shared" ca="1" si="8"/>
        <v>5240</v>
      </c>
      <c r="G107" s="31">
        <f t="shared" ca="1" si="5"/>
        <v>20</v>
      </c>
      <c r="H107" s="12" t="b">
        <f t="shared" ca="1" si="6"/>
        <v>0</v>
      </c>
      <c r="I107" s="31">
        <f t="shared" ca="1" si="9"/>
        <v>5220</v>
      </c>
      <c r="J107" s="10" t="str">
        <f t="shared" ca="1" si="7"/>
        <v/>
      </c>
    </row>
    <row r="108" spans="5:10">
      <c r="E108" s="11">
        <v>103</v>
      </c>
      <c r="F108" s="31">
        <f t="shared" ca="1" si="8"/>
        <v>5220</v>
      </c>
      <c r="G108" s="31">
        <f t="shared" ca="1" si="5"/>
        <v>40</v>
      </c>
      <c r="H108" s="12" t="b">
        <f t="shared" ca="1" si="6"/>
        <v>0</v>
      </c>
      <c r="I108" s="31">
        <f t="shared" ca="1" si="9"/>
        <v>5180</v>
      </c>
      <c r="J108" s="10" t="str">
        <f t="shared" ca="1" si="7"/>
        <v/>
      </c>
    </row>
    <row r="109" spans="5:10">
      <c r="E109" s="11">
        <v>104</v>
      </c>
      <c r="F109" s="31">
        <f t="shared" ca="1" si="8"/>
        <v>5180</v>
      </c>
      <c r="G109" s="31">
        <f t="shared" ca="1" si="5"/>
        <v>80</v>
      </c>
      <c r="H109" s="12" t="b">
        <f t="shared" ca="1" si="6"/>
        <v>0</v>
      </c>
      <c r="I109" s="31">
        <f t="shared" ca="1" si="9"/>
        <v>5100</v>
      </c>
      <c r="J109" s="10" t="str">
        <f t="shared" ca="1" si="7"/>
        <v/>
      </c>
    </row>
    <row r="110" spans="5:10">
      <c r="E110" s="11">
        <v>105</v>
      </c>
      <c r="F110" s="31">
        <f t="shared" ca="1" si="8"/>
        <v>5100</v>
      </c>
      <c r="G110" s="31">
        <f t="shared" ca="1" si="5"/>
        <v>160</v>
      </c>
      <c r="H110" s="12" t="b">
        <f t="shared" ca="1" si="6"/>
        <v>0</v>
      </c>
      <c r="I110" s="31">
        <f t="shared" ca="1" si="9"/>
        <v>4940</v>
      </c>
      <c r="J110" s="10" t="str">
        <f t="shared" ca="1" si="7"/>
        <v/>
      </c>
    </row>
    <row r="111" spans="5:10">
      <c r="E111" s="11">
        <v>106</v>
      </c>
      <c r="F111" s="31">
        <f t="shared" ca="1" si="8"/>
        <v>4940</v>
      </c>
      <c r="G111" s="31">
        <f t="shared" ca="1" si="5"/>
        <v>320</v>
      </c>
      <c r="H111" s="12" t="b">
        <f t="shared" ca="1" si="6"/>
        <v>1</v>
      </c>
      <c r="I111" s="31">
        <f t="shared" ca="1" si="9"/>
        <v>5260</v>
      </c>
      <c r="J111" s="10" t="str">
        <f t="shared" ca="1" si="7"/>
        <v/>
      </c>
    </row>
    <row r="112" spans="5:10">
      <c r="E112" s="11">
        <v>107</v>
      </c>
      <c r="F112" s="31">
        <f t="shared" ca="1" si="8"/>
        <v>5260</v>
      </c>
      <c r="G112" s="31">
        <f t="shared" ca="1" si="5"/>
        <v>5</v>
      </c>
      <c r="H112" s="12" t="b">
        <f t="shared" ca="1" si="6"/>
        <v>1</v>
      </c>
      <c r="I112" s="31">
        <f t="shared" ca="1" si="9"/>
        <v>5265</v>
      </c>
      <c r="J112" s="10" t="str">
        <f t="shared" ca="1" si="7"/>
        <v/>
      </c>
    </row>
    <row r="113" spans="5:10">
      <c r="E113" s="11">
        <v>108</v>
      </c>
      <c r="F113" s="31">
        <f t="shared" ca="1" si="8"/>
        <v>5265</v>
      </c>
      <c r="G113" s="31">
        <f t="shared" ca="1" si="5"/>
        <v>5</v>
      </c>
      <c r="H113" s="12" t="b">
        <f t="shared" ca="1" si="6"/>
        <v>0</v>
      </c>
      <c r="I113" s="31">
        <f t="shared" ca="1" si="9"/>
        <v>5260</v>
      </c>
      <c r="J113" s="10" t="str">
        <f t="shared" ca="1" si="7"/>
        <v/>
      </c>
    </row>
    <row r="114" spans="5:10">
      <c r="E114" s="11">
        <v>109</v>
      </c>
      <c r="F114" s="31">
        <f t="shared" ca="1" si="8"/>
        <v>5260</v>
      </c>
      <c r="G114" s="31">
        <f t="shared" ca="1" si="5"/>
        <v>10</v>
      </c>
      <c r="H114" s="12" t="b">
        <f t="shared" ca="1" si="6"/>
        <v>1</v>
      </c>
      <c r="I114" s="31">
        <f t="shared" ca="1" si="9"/>
        <v>5270</v>
      </c>
      <c r="J114" s="10" t="str">
        <f t="shared" ca="1" si="7"/>
        <v/>
      </c>
    </row>
    <row r="115" spans="5:10">
      <c r="E115" s="11">
        <v>110</v>
      </c>
      <c r="F115" s="31">
        <f t="shared" ca="1" si="8"/>
        <v>5270</v>
      </c>
      <c r="G115" s="31">
        <f t="shared" ca="1" si="5"/>
        <v>5</v>
      </c>
      <c r="H115" s="12" t="b">
        <f t="shared" ca="1" si="6"/>
        <v>0</v>
      </c>
      <c r="I115" s="31">
        <f t="shared" ca="1" si="9"/>
        <v>5265</v>
      </c>
      <c r="J115" s="10" t="str">
        <f t="shared" ca="1" si="7"/>
        <v/>
      </c>
    </row>
    <row r="116" spans="5:10">
      <c r="E116" s="11">
        <v>111</v>
      </c>
      <c r="F116" s="31">
        <f t="shared" ca="1" si="8"/>
        <v>5265</v>
      </c>
      <c r="G116" s="31">
        <f t="shared" ca="1" si="5"/>
        <v>10</v>
      </c>
      <c r="H116" s="12" t="b">
        <f t="shared" ca="1" si="6"/>
        <v>0</v>
      </c>
      <c r="I116" s="31">
        <f t="shared" ca="1" si="9"/>
        <v>5255</v>
      </c>
      <c r="J116" s="10" t="str">
        <f t="shared" ca="1" si="7"/>
        <v/>
      </c>
    </row>
    <row r="117" spans="5:10">
      <c r="E117" s="11">
        <v>112</v>
      </c>
      <c r="F117" s="31">
        <f t="shared" ca="1" si="8"/>
        <v>5255</v>
      </c>
      <c r="G117" s="31">
        <f t="shared" ca="1" si="5"/>
        <v>20</v>
      </c>
      <c r="H117" s="12" t="b">
        <f t="shared" ca="1" si="6"/>
        <v>1</v>
      </c>
      <c r="I117" s="31">
        <f t="shared" ca="1" si="9"/>
        <v>5275</v>
      </c>
      <c r="J117" s="10" t="str">
        <f t="shared" ca="1" si="7"/>
        <v/>
      </c>
    </row>
    <row r="118" spans="5:10">
      <c r="E118" s="11">
        <v>113</v>
      </c>
      <c r="F118" s="31">
        <f t="shared" ca="1" si="8"/>
        <v>5275</v>
      </c>
      <c r="G118" s="31">
        <f t="shared" ca="1" si="5"/>
        <v>5</v>
      </c>
      <c r="H118" s="12" t="b">
        <f t="shared" ca="1" si="6"/>
        <v>1</v>
      </c>
      <c r="I118" s="31">
        <f t="shared" ca="1" si="9"/>
        <v>5280</v>
      </c>
      <c r="J118" s="10" t="str">
        <f t="shared" ca="1" si="7"/>
        <v/>
      </c>
    </row>
    <row r="119" spans="5:10">
      <c r="E119" s="11">
        <v>114</v>
      </c>
      <c r="F119" s="31">
        <f t="shared" ca="1" si="8"/>
        <v>5280</v>
      </c>
      <c r="G119" s="31">
        <f t="shared" ca="1" si="5"/>
        <v>5</v>
      </c>
      <c r="H119" s="12" t="b">
        <f t="shared" ca="1" si="6"/>
        <v>1</v>
      </c>
      <c r="I119" s="31">
        <f t="shared" ca="1" si="9"/>
        <v>5285</v>
      </c>
      <c r="J119" s="10" t="str">
        <f t="shared" ca="1" si="7"/>
        <v/>
      </c>
    </row>
    <row r="120" spans="5:10">
      <c r="E120" s="11">
        <v>115</v>
      </c>
      <c r="F120" s="31">
        <f t="shared" ca="1" si="8"/>
        <v>5285</v>
      </c>
      <c r="G120" s="31">
        <f t="shared" ca="1" si="5"/>
        <v>5</v>
      </c>
      <c r="H120" s="12" t="b">
        <f t="shared" ca="1" si="6"/>
        <v>1</v>
      </c>
      <c r="I120" s="31">
        <f t="shared" ca="1" si="9"/>
        <v>5290</v>
      </c>
      <c r="J120" s="10" t="str">
        <f t="shared" ca="1" si="7"/>
        <v/>
      </c>
    </row>
    <row r="121" spans="5:10">
      <c r="E121" s="11">
        <v>116</v>
      </c>
      <c r="F121" s="31">
        <f t="shared" ca="1" si="8"/>
        <v>5290</v>
      </c>
      <c r="G121" s="31">
        <f t="shared" ca="1" si="5"/>
        <v>5</v>
      </c>
      <c r="H121" s="12" t="b">
        <f t="shared" ca="1" si="6"/>
        <v>0</v>
      </c>
      <c r="I121" s="31">
        <f t="shared" ca="1" si="9"/>
        <v>5285</v>
      </c>
      <c r="J121" s="10" t="str">
        <f t="shared" ca="1" si="7"/>
        <v/>
      </c>
    </row>
    <row r="122" spans="5:10">
      <c r="E122" s="11">
        <v>117</v>
      </c>
      <c r="F122" s="31">
        <f t="shared" ca="1" si="8"/>
        <v>5285</v>
      </c>
      <c r="G122" s="31">
        <f t="shared" ca="1" si="5"/>
        <v>10</v>
      </c>
      <c r="H122" s="12" t="b">
        <f t="shared" ca="1" si="6"/>
        <v>0</v>
      </c>
      <c r="I122" s="31">
        <f t="shared" ca="1" si="9"/>
        <v>5275</v>
      </c>
      <c r="J122" s="10" t="str">
        <f t="shared" ca="1" si="7"/>
        <v/>
      </c>
    </row>
    <row r="123" spans="5:10">
      <c r="E123" s="11">
        <v>118</v>
      </c>
      <c r="F123" s="31">
        <f t="shared" ca="1" si="8"/>
        <v>5275</v>
      </c>
      <c r="G123" s="31">
        <f t="shared" ca="1" si="5"/>
        <v>20</v>
      </c>
      <c r="H123" s="12" t="b">
        <f t="shared" ca="1" si="6"/>
        <v>0</v>
      </c>
      <c r="I123" s="31">
        <f t="shared" ca="1" si="9"/>
        <v>5255</v>
      </c>
      <c r="J123" s="10" t="str">
        <f t="shared" ca="1" si="7"/>
        <v/>
      </c>
    </row>
    <row r="124" spans="5:10">
      <c r="E124" s="11">
        <v>119</v>
      </c>
      <c r="F124" s="31">
        <f t="shared" ca="1" si="8"/>
        <v>5255</v>
      </c>
      <c r="G124" s="31">
        <f t="shared" ca="1" si="5"/>
        <v>40</v>
      </c>
      <c r="H124" s="12" t="b">
        <f t="shared" ca="1" si="6"/>
        <v>1</v>
      </c>
      <c r="I124" s="31">
        <f t="shared" ca="1" si="9"/>
        <v>5295</v>
      </c>
      <c r="J124" s="10" t="str">
        <f t="shared" ca="1" si="7"/>
        <v/>
      </c>
    </row>
    <row r="125" spans="5:10">
      <c r="E125" s="11">
        <v>120</v>
      </c>
      <c r="F125" s="31">
        <f t="shared" ca="1" si="8"/>
        <v>5295</v>
      </c>
      <c r="G125" s="31">
        <f t="shared" ca="1" si="5"/>
        <v>5</v>
      </c>
      <c r="H125" s="12" t="b">
        <f t="shared" ca="1" si="6"/>
        <v>1</v>
      </c>
      <c r="I125" s="31">
        <f t="shared" ca="1" si="9"/>
        <v>5300</v>
      </c>
      <c r="J125" s="10" t="str">
        <f t="shared" ca="1" si="7"/>
        <v/>
      </c>
    </row>
    <row r="126" spans="5:10">
      <c r="E126" s="11">
        <v>121</v>
      </c>
      <c r="F126" s="31">
        <f t="shared" ca="1" si="8"/>
        <v>5300</v>
      </c>
      <c r="G126" s="31">
        <f t="shared" ca="1" si="5"/>
        <v>5</v>
      </c>
      <c r="H126" s="12" t="b">
        <f t="shared" ca="1" si="6"/>
        <v>1</v>
      </c>
      <c r="I126" s="31">
        <f t="shared" ca="1" si="9"/>
        <v>5305</v>
      </c>
      <c r="J126" s="10" t="str">
        <f t="shared" ca="1" si="7"/>
        <v/>
      </c>
    </row>
    <row r="127" spans="5:10">
      <c r="E127" s="11">
        <v>122</v>
      </c>
      <c r="F127" s="31">
        <f t="shared" ca="1" si="8"/>
        <v>5305</v>
      </c>
      <c r="G127" s="31">
        <f t="shared" ca="1" si="5"/>
        <v>5</v>
      </c>
      <c r="H127" s="12" t="b">
        <f t="shared" ca="1" si="6"/>
        <v>0</v>
      </c>
      <c r="I127" s="31">
        <f t="shared" ca="1" si="9"/>
        <v>5300</v>
      </c>
      <c r="J127" s="10" t="str">
        <f t="shared" ca="1" si="7"/>
        <v/>
      </c>
    </row>
    <row r="128" spans="5:10">
      <c r="E128" s="11">
        <v>123</v>
      </c>
      <c r="F128" s="31">
        <f t="shared" ca="1" si="8"/>
        <v>5300</v>
      </c>
      <c r="G128" s="31">
        <f t="shared" ca="1" si="5"/>
        <v>10</v>
      </c>
      <c r="H128" s="12" t="b">
        <f t="shared" ca="1" si="6"/>
        <v>0</v>
      </c>
      <c r="I128" s="31">
        <f t="shared" ca="1" si="9"/>
        <v>5290</v>
      </c>
      <c r="J128" s="10" t="str">
        <f t="shared" ca="1" si="7"/>
        <v/>
      </c>
    </row>
    <row r="129" spans="5:10">
      <c r="E129" s="11">
        <v>124</v>
      </c>
      <c r="F129" s="31">
        <f t="shared" ca="1" si="8"/>
        <v>5290</v>
      </c>
      <c r="G129" s="31">
        <f t="shared" ca="1" si="5"/>
        <v>20</v>
      </c>
      <c r="H129" s="12" t="b">
        <f t="shared" ca="1" si="6"/>
        <v>1</v>
      </c>
      <c r="I129" s="31">
        <f t="shared" ca="1" si="9"/>
        <v>5310</v>
      </c>
      <c r="J129" s="10" t="str">
        <f t="shared" ca="1" si="7"/>
        <v/>
      </c>
    </row>
    <row r="130" spans="5:10">
      <c r="E130" s="11">
        <v>125</v>
      </c>
      <c r="F130" s="31">
        <f t="shared" ca="1" si="8"/>
        <v>5310</v>
      </c>
      <c r="G130" s="31">
        <f t="shared" ca="1" si="5"/>
        <v>5</v>
      </c>
      <c r="H130" s="12" t="b">
        <f t="shared" ca="1" si="6"/>
        <v>0</v>
      </c>
      <c r="I130" s="31">
        <f t="shared" ca="1" si="9"/>
        <v>5305</v>
      </c>
      <c r="J130" s="10" t="str">
        <f t="shared" ca="1" si="7"/>
        <v/>
      </c>
    </row>
    <row r="131" spans="5:10">
      <c r="E131" s="11">
        <v>126</v>
      </c>
      <c r="F131" s="31">
        <f t="shared" ca="1" si="8"/>
        <v>5305</v>
      </c>
      <c r="G131" s="31">
        <f t="shared" ca="1" si="5"/>
        <v>10</v>
      </c>
      <c r="H131" s="12" t="b">
        <f t="shared" ca="1" si="6"/>
        <v>0</v>
      </c>
      <c r="I131" s="31">
        <f t="shared" ca="1" si="9"/>
        <v>5295</v>
      </c>
      <c r="J131" s="10" t="str">
        <f t="shared" ca="1" si="7"/>
        <v/>
      </c>
    </row>
    <row r="132" spans="5:10">
      <c r="E132" s="11">
        <v>127</v>
      </c>
      <c r="F132" s="31">
        <f t="shared" ca="1" si="8"/>
        <v>5295</v>
      </c>
      <c r="G132" s="31">
        <f t="shared" ca="1" si="5"/>
        <v>20</v>
      </c>
      <c r="H132" s="12" t="b">
        <f t="shared" ca="1" si="6"/>
        <v>1</v>
      </c>
      <c r="I132" s="31">
        <f t="shared" ca="1" si="9"/>
        <v>5315</v>
      </c>
      <c r="J132" s="10" t="str">
        <f t="shared" ca="1" si="7"/>
        <v/>
      </c>
    </row>
    <row r="133" spans="5:10">
      <c r="E133" s="11">
        <v>128</v>
      </c>
      <c r="F133" s="31">
        <f t="shared" ca="1" si="8"/>
        <v>5315</v>
      </c>
      <c r="G133" s="31">
        <f t="shared" ca="1" si="5"/>
        <v>5</v>
      </c>
      <c r="H133" s="12" t="b">
        <f t="shared" ca="1" si="6"/>
        <v>1</v>
      </c>
      <c r="I133" s="31">
        <f t="shared" ca="1" si="9"/>
        <v>5320</v>
      </c>
      <c r="J133" s="10" t="str">
        <f t="shared" ca="1" si="7"/>
        <v/>
      </c>
    </row>
    <row r="134" spans="5:10">
      <c r="E134" s="11">
        <v>129</v>
      </c>
      <c r="F134" s="31">
        <f t="shared" ca="1" si="8"/>
        <v>5320</v>
      </c>
      <c r="G134" s="31">
        <f t="shared" ca="1" si="5"/>
        <v>5</v>
      </c>
      <c r="H134" s="12" t="b">
        <f t="shared" ca="1" si="6"/>
        <v>1</v>
      </c>
      <c r="I134" s="31">
        <f t="shared" ca="1" si="9"/>
        <v>5325</v>
      </c>
      <c r="J134" s="10" t="str">
        <f t="shared" ca="1" si="7"/>
        <v/>
      </c>
    </row>
    <row r="135" spans="5:10">
      <c r="E135" s="11">
        <v>130</v>
      </c>
      <c r="F135" s="31">
        <f t="shared" ca="1" si="8"/>
        <v>5325</v>
      </c>
      <c r="G135" s="31">
        <f t="shared" ref="G135:G198" ca="1" si="10">IF(F135="","",IF(H134,TableMin,MIN(G134*2,TableMax,F135)))</f>
        <v>5</v>
      </c>
      <c r="H135" s="12" t="b">
        <f t="shared" ref="H135:H198" ca="1" si="11">IF(G135="","",RAND()&lt;Odds)</f>
        <v>0</v>
      </c>
      <c r="I135" s="31">
        <f t="shared" ca="1" si="9"/>
        <v>5320</v>
      </c>
      <c r="J135" s="10" t="str">
        <f t="shared" ref="J135:J198" ca="1" si="12">IF(J134&lt;&gt;"",J134,IF(I135&lt;TableMin,"Out of Money",IF(I135&gt;=TargetMoney,"Reached Target","")))</f>
        <v/>
      </c>
    </row>
    <row r="136" spans="5:10">
      <c r="E136" s="11">
        <v>131</v>
      </c>
      <c r="F136" s="31">
        <f t="shared" ca="1" si="8"/>
        <v>5320</v>
      </c>
      <c r="G136" s="31">
        <f t="shared" ca="1" si="10"/>
        <v>10</v>
      </c>
      <c r="H136" s="12" t="b">
        <f t="shared" ca="1" si="11"/>
        <v>0</v>
      </c>
      <c r="I136" s="31">
        <f t="shared" ca="1" si="9"/>
        <v>5310</v>
      </c>
      <c r="J136" s="10" t="str">
        <f t="shared" ca="1" si="12"/>
        <v/>
      </c>
    </row>
    <row r="137" spans="5:10">
      <c r="E137" s="11">
        <v>132</v>
      </c>
      <c r="F137" s="31">
        <f t="shared" ref="F137:F200" ca="1" si="13">IF(LEN(J136)=0,I136,"")</f>
        <v>5310</v>
      </c>
      <c r="G137" s="31">
        <f t="shared" ca="1" si="10"/>
        <v>20</v>
      </c>
      <c r="H137" s="12" t="b">
        <f t="shared" ca="1" si="11"/>
        <v>1</v>
      </c>
      <c r="I137" s="31">
        <f t="shared" ref="I137:I200" ca="1" si="14">IF(H137="","",IF(H137,F137+G137,F137-G137))</f>
        <v>5330</v>
      </c>
      <c r="J137" s="10" t="str">
        <f t="shared" ca="1" si="12"/>
        <v/>
      </c>
    </row>
    <row r="138" spans="5:10">
      <c r="E138" s="11">
        <v>133</v>
      </c>
      <c r="F138" s="31">
        <f t="shared" ca="1" si="13"/>
        <v>5330</v>
      </c>
      <c r="G138" s="31">
        <f t="shared" ca="1" si="10"/>
        <v>5</v>
      </c>
      <c r="H138" s="12" t="b">
        <f t="shared" ca="1" si="11"/>
        <v>1</v>
      </c>
      <c r="I138" s="31">
        <f t="shared" ca="1" si="14"/>
        <v>5335</v>
      </c>
      <c r="J138" s="10" t="str">
        <f t="shared" ca="1" si="12"/>
        <v/>
      </c>
    </row>
    <row r="139" spans="5:10">
      <c r="E139" s="11">
        <v>134</v>
      </c>
      <c r="F139" s="31">
        <f t="shared" ca="1" si="13"/>
        <v>5335</v>
      </c>
      <c r="G139" s="31">
        <f t="shared" ca="1" si="10"/>
        <v>5</v>
      </c>
      <c r="H139" s="12" t="b">
        <f t="shared" ca="1" si="11"/>
        <v>0</v>
      </c>
      <c r="I139" s="31">
        <f t="shared" ca="1" si="14"/>
        <v>5330</v>
      </c>
      <c r="J139" s="10" t="str">
        <f t="shared" ca="1" si="12"/>
        <v/>
      </c>
    </row>
    <row r="140" spans="5:10">
      <c r="E140" s="11">
        <v>135</v>
      </c>
      <c r="F140" s="31">
        <f t="shared" ca="1" si="13"/>
        <v>5330</v>
      </c>
      <c r="G140" s="31">
        <f t="shared" ca="1" si="10"/>
        <v>10</v>
      </c>
      <c r="H140" s="12" t="b">
        <f t="shared" ca="1" si="11"/>
        <v>1</v>
      </c>
      <c r="I140" s="31">
        <f t="shared" ca="1" si="14"/>
        <v>5340</v>
      </c>
      <c r="J140" s="10" t="str">
        <f t="shared" ca="1" si="12"/>
        <v/>
      </c>
    </row>
    <row r="141" spans="5:10">
      <c r="E141" s="11">
        <v>136</v>
      </c>
      <c r="F141" s="31">
        <f t="shared" ca="1" si="13"/>
        <v>5340</v>
      </c>
      <c r="G141" s="31">
        <f t="shared" ca="1" si="10"/>
        <v>5</v>
      </c>
      <c r="H141" s="12" t="b">
        <f t="shared" ca="1" si="11"/>
        <v>1</v>
      </c>
      <c r="I141" s="31">
        <f t="shared" ca="1" si="14"/>
        <v>5345</v>
      </c>
      <c r="J141" s="10" t="str">
        <f t="shared" ca="1" si="12"/>
        <v/>
      </c>
    </row>
    <row r="142" spans="5:10">
      <c r="E142" s="11">
        <v>137</v>
      </c>
      <c r="F142" s="31">
        <f t="shared" ca="1" si="13"/>
        <v>5345</v>
      </c>
      <c r="G142" s="31">
        <f t="shared" ca="1" si="10"/>
        <v>5</v>
      </c>
      <c r="H142" s="12" t="b">
        <f t="shared" ca="1" si="11"/>
        <v>1</v>
      </c>
      <c r="I142" s="31">
        <f t="shared" ca="1" si="14"/>
        <v>5350</v>
      </c>
      <c r="J142" s="10" t="str">
        <f t="shared" ca="1" si="12"/>
        <v/>
      </c>
    </row>
    <row r="143" spans="5:10">
      <c r="E143" s="11">
        <v>138</v>
      </c>
      <c r="F143" s="31">
        <f t="shared" ca="1" si="13"/>
        <v>5350</v>
      </c>
      <c r="G143" s="31">
        <f t="shared" ca="1" si="10"/>
        <v>5</v>
      </c>
      <c r="H143" s="12" t="b">
        <f t="shared" ca="1" si="11"/>
        <v>1</v>
      </c>
      <c r="I143" s="31">
        <f t="shared" ca="1" si="14"/>
        <v>5355</v>
      </c>
      <c r="J143" s="10" t="str">
        <f t="shared" ca="1" si="12"/>
        <v/>
      </c>
    </row>
    <row r="144" spans="5:10">
      <c r="E144" s="11">
        <v>139</v>
      </c>
      <c r="F144" s="31">
        <f t="shared" ca="1" si="13"/>
        <v>5355</v>
      </c>
      <c r="G144" s="31">
        <f t="shared" ca="1" si="10"/>
        <v>5</v>
      </c>
      <c r="H144" s="12" t="b">
        <f t="shared" ca="1" si="11"/>
        <v>1</v>
      </c>
      <c r="I144" s="31">
        <f t="shared" ca="1" si="14"/>
        <v>5360</v>
      </c>
      <c r="J144" s="10" t="str">
        <f t="shared" ca="1" si="12"/>
        <v/>
      </c>
    </row>
    <row r="145" spans="5:10">
      <c r="E145" s="11">
        <v>140</v>
      </c>
      <c r="F145" s="31">
        <f t="shared" ca="1" si="13"/>
        <v>5360</v>
      </c>
      <c r="G145" s="31">
        <f t="shared" ca="1" si="10"/>
        <v>5</v>
      </c>
      <c r="H145" s="12" t="b">
        <f t="shared" ca="1" si="11"/>
        <v>1</v>
      </c>
      <c r="I145" s="31">
        <f t="shared" ca="1" si="14"/>
        <v>5365</v>
      </c>
      <c r="J145" s="10" t="str">
        <f t="shared" ca="1" si="12"/>
        <v/>
      </c>
    </row>
    <row r="146" spans="5:10">
      <c r="E146" s="11">
        <v>141</v>
      </c>
      <c r="F146" s="31">
        <f t="shared" ca="1" si="13"/>
        <v>5365</v>
      </c>
      <c r="G146" s="31">
        <f t="shared" ca="1" si="10"/>
        <v>5</v>
      </c>
      <c r="H146" s="12" t="b">
        <f t="shared" ca="1" si="11"/>
        <v>1</v>
      </c>
      <c r="I146" s="31">
        <f t="shared" ca="1" si="14"/>
        <v>5370</v>
      </c>
      <c r="J146" s="10" t="str">
        <f t="shared" ca="1" si="12"/>
        <v/>
      </c>
    </row>
    <row r="147" spans="5:10">
      <c r="E147" s="11">
        <v>142</v>
      </c>
      <c r="F147" s="31">
        <f t="shared" ca="1" si="13"/>
        <v>5370</v>
      </c>
      <c r="G147" s="31">
        <f t="shared" ca="1" si="10"/>
        <v>5</v>
      </c>
      <c r="H147" s="12" t="b">
        <f t="shared" ca="1" si="11"/>
        <v>0</v>
      </c>
      <c r="I147" s="31">
        <f t="shared" ca="1" si="14"/>
        <v>5365</v>
      </c>
      <c r="J147" s="10" t="str">
        <f t="shared" ca="1" si="12"/>
        <v/>
      </c>
    </row>
    <row r="148" spans="5:10">
      <c r="E148" s="11">
        <v>143</v>
      </c>
      <c r="F148" s="31">
        <f t="shared" ca="1" si="13"/>
        <v>5365</v>
      </c>
      <c r="G148" s="31">
        <f t="shared" ca="1" si="10"/>
        <v>10</v>
      </c>
      <c r="H148" s="12" t="b">
        <f t="shared" ca="1" si="11"/>
        <v>0</v>
      </c>
      <c r="I148" s="31">
        <f t="shared" ca="1" si="14"/>
        <v>5355</v>
      </c>
      <c r="J148" s="10" t="str">
        <f t="shared" ca="1" si="12"/>
        <v/>
      </c>
    </row>
    <row r="149" spans="5:10">
      <c r="E149" s="11">
        <v>144</v>
      </c>
      <c r="F149" s="31">
        <f t="shared" ca="1" si="13"/>
        <v>5355</v>
      </c>
      <c r="G149" s="31">
        <f t="shared" ca="1" si="10"/>
        <v>20</v>
      </c>
      <c r="H149" s="12" t="b">
        <f t="shared" ca="1" si="11"/>
        <v>0</v>
      </c>
      <c r="I149" s="31">
        <f t="shared" ca="1" si="14"/>
        <v>5335</v>
      </c>
      <c r="J149" s="10" t="str">
        <f t="shared" ca="1" si="12"/>
        <v/>
      </c>
    </row>
    <row r="150" spans="5:10">
      <c r="E150" s="11">
        <v>145</v>
      </c>
      <c r="F150" s="31">
        <f t="shared" ca="1" si="13"/>
        <v>5335</v>
      </c>
      <c r="G150" s="31">
        <f t="shared" ca="1" si="10"/>
        <v>40</v>
      </c>
      <c r="H150" s="12" t="b">
        <f t="shared" ca="1" si="11"/>
        <v>1</v>
      </c>
      <c r="I150" s="31">
        <f t="shared" ca="1" si="14"/>
        <v>5375</v>
      </c>
      <c r="J150" s="10" t="str">
        <f t="shared" ca="1" si="12"/>
        <v/>
      </c>
    </row>
    <row r="151" spans="5:10">
      <c r="E151" s="11">
        <v>146</v>
      </c>
      <c r="F151" s="31">
        <f t="shared" ca="1" si="13"/>
        <v>5375</v>
      </c>
      <c r="G151" s="31">
        <f t="shared" ca="1" si="10"/>
        <v>5</v>
      </c>
      <c r="H151" s="12" t="b">
        <f t="shared" ca="1" si="11"/>
        <v>0</v>
      </c>
      <c r="I151" s="31">
        <f t="shared" ca="1" si="14"/>
        <v>5370</v>
      </c>
      <c r="J151" s="10" t="str">
        <f t="shared" ca="1" si="12"/>
        <v/>
      </c>
    </row>
    <row r="152" spans="5:10">
      <c r="E152" s="11">
        <v>147</v>
      </c>
      <c r="F152" s="31">
        <f t="shared" ca="1" si="13"/>
        <v>5370</v>
      </c>
      <c r="G152" s="31">
        <f t="shared" ca="1" si="10"/>
        <v>10</v>
      </c>
      <c r="H152" s="12" t="b">
        <f t="shared" ca="1" si="11"/>
        <v>1</v>
      </c>
      <c r="I152" s="31">
        <f t="shared" ca="1" si="14"/>
        <v>5380</v>
      </c>
      <c r="J152" s="10" t="str">
        <f t="shared" ca="1" si="12"/>
        <v/>
      </c>
    </row>
    <row r="153" spans="5:10">
      <c r="E153" s="11">
        <v>148</v>
      </c>
      <c r="F153" s="31">
        <f t="shared" ca="1" si="13"/>
        <v>5380</v>
      </c>
      <c r="G153" s="31">
        <f t="shared" ca="1" si="10"/>
        <v>5</v>
      </c>
      <c r="H153" s="12" t="b">
        <f t="shared" ca="1" si="11"/>
        <v>0</v>
      </c>
      <c r="I153" s="31">
        <f t="shared" ca="1" si="14"/>
        <v>5375</v>
      </c>
      <c r="J153" s="10" t="str">
        <f t="shared" ca="1" si="12"/>
        <v/>
      </c>
    </row>
    <row r="154" spans="5:10">
      <c r="E154" s="11">
        <v>149</v>
      </c>
      <c r="F154" s="31">
        <f t="shared" ca="1" si="13"/>
        <v>5375</v>
      </c>
      <c r="G154" s="31">
        <f t="shared" ca="1" si="10"/>
        <v>10</v>
      </c>
      <c r="H154" s="12" t="b">
        <f t="shared" ca="1" si="11"/>
        <v>1</v>
      </c>
      <c r="I154" s="31">
        <f t="shared" ca="1" si="14"/>
        <v>5385</v>
      </c>
      <c r="J154" s="10" t="str">
        <f t="shared" ca="1" si="12"/>
        <v/>
      </c>
    </row>
    <row r="155" spans="5:10">
      <c r="E155" s="11">
        <v>150</v>
      </c>
      <c r="F155" s="31">
        <f t="shared" ca="1" si="13"/>
        <v>5385</v>
      </c>
      <c r="G155" s="31">
        <f t="shared" ca="1" si="10"/>
        <v>5</v>
      </c>
      <c r="H155" s="12" t="b">
        <f t="shared" ca="1" si="11"/>
        <v>0</v>
      </c>
      <c r="I155" s="31">
        <f t="shared" ca="1" si="14"/>
        <v>5380</v>
      </c>
      <c r="J155" s="10" t="str">
        <f t="shared" ca="1" si="12"/>
        <v/>
      </c>
    </row>
    <row r="156" spans="5:10">
      <c r="E156" s="11">
        <v>151</v>
      </c>
      <c r="F156" s="31">
        <f t="shared" ca="1" si="13"/>
        <v>5380</v>
      </c>
      <c r="G156" s="31">
        <f t="shared" ca="1" si="10"/>
        <v>10</v>
      </c>
      <c r="H156" s="12" t="b">
        <f t="shared" ca="1" si="11"/>
        <v>1</v>
      </c>
      <c r="I156" s="31">
        <f t="shared" ca="1" si="14"/>
        <v>5390</v>
      </c>
      <c r="J156" s="10" t="str">
        <f t="shared" ca="1" si="12"/>
        <v/>
      </c>
    </row>
    <row r="157" spans="5:10">
      <c r="E157" s="11">
        <v>152</v>
      </c>
      <c r="F157" s="31">
        <f t="shared" ca="1" si="13"/>
        <v>5390</v>
      </c>
      <c r="G157" s="31">
        <f t="shared" ca="1" si="10"/>
        <v>5</v>
      </c>
      <c r="H157" s="12" t="b">
        <f t="shared" ca="1" si="11"/>
        <v>0</v>
      </c>
      <c r="I157" s="31">
        <f t="shared" ca="1" si="14"/>
        <v>5385</v>
      </c>
      <c r="J157" s="10" t="str">
        <f t="shared" ca="1" si="12"/>
        <v/>
      </c>
    </row>
    <row r="158" spans="5:10">
      <c r="E158" s="11">
        <v>153</v>
      </c>
      <c r="F158" s="31">
        <f t="shared" ca="1" si="13"/>
        <v>5385</v>
      </c>
      <c r="G158" s="31">
        <f t="shared" ca="1" si="10"/>
        <v>10</v>
      </c>
      <c r="H158" s="12" t="b">
        <f t="shared" ca="1" si="11"/>
        <v>1</v>
      </c>
      <c r="I158" s="31">
        <f t="shared" ca="1" si="14"/>
        <v>5395</v>
      </c>
      <c r="J158" s="10" t="str">
        <f t="shared" ca="1" si="12"/>
        <v/>
      </c>
    </row>
    <row r="159" spans="5:10">
      <c r="E159" s="11">
        <v>154</v>
      </c>
      <c r="F159" s="31">
        <f t="shared" ca="1" si="13"/>
        <v>5395</v>
      </c>
      <c r="G159" s="31">
        <f t="shared" ca="1" si="10"/>
        <v>5</v>
      </c>
      <c r="H159" s="12" t="b">
        <f t="shared" ca="1" si="11"/>
        <v>0</v>
      </c>
      <c r="I159" s="31">
        <f t="shared" ca="1" si="14"/>
        <v>5390</v>
      </c>
      <c r="J159" s="10" t="str">
        <f t="shared" ca="1" si="12"/>
        <v/>
      </c>
    </row>
    <row r="160" spans="5:10">
      <c r="E160" s="11">
        <v>155</v>
      </c>
      <c r="F160" s="31">
        <f t="shared" ca="1" si="13"/>
        <v>5390</v>
      </c>
      <c r="G160" s="31">
        <f t="shared" ca="1" si="10"/>
        <v>10</v>
      </c>
      <c r="H160" s="12" t="b">
        <f t="shared" ca="1" si="11"/>
        <v>1</v>
      </c>
      <c r="I160" s="31">
        <f t="shared" ca="1" si="14"/>
        <v>5400</v>
      </c>
      <c r="J160" s="10" t="str">
        <f t="shared" ca="1" si="12"/>
        <v/>
      </c>
    </row>
    <row r="161" spans="5:10">
      <c r="E161" s="11">
        <v>156</v>
      </c>
      <c r="F161" s="31">
        <f t="shared" ca="1" si="13"/>
        <v>5400</v>
      </c>
      <c r="G161" s="31">
        <f t="shared" ca="1" si="10"/>
        <v>5</v>
      </c>
      <c r="H161" s="12" t="b">
        <f t="shared" ca="1" si="11"/>
        <v>0</v>
      </c>
      <c r="I161" s="31">
        <f t="shared" ca="1" si="14"/>
        <v>5395</v>
      </c>
      <c r="J161" s="10" t="str">
        <f t="shared" ca="1" si="12"/>
        <v/>
      </c>
    </row>
    <row r="162" spans="5:10">
      <c r="E162" s="11">
        <v>157</v>
      </c>
      <c r="F162" s="31">
        <f t="shared" ca="1" si="13"/>
        <v>5395</v>
      </c>
      <c r="G162" s="31">
        <f t="shared" ca="1" si="10"/>
        <v>10</v>
      </c>
      <c r="H162" s="12" t="b">
        <f t="shared" ca="1" si="11"/>
        <v>1</v>
      </c>
      <c r="I162" s="31">
        <f t="shared" ca="1" si="14"/>
        <v>5405</v>
      </c>
      <c r="J162" s="10" t="str">
        <f t="shared" ca="1" si="12"/>
        <v/>
      </c>
    </row>
    <row r="163" spans="5:10">
      <c r="E163" s="11">
        <v>158</v>
      </c>
      <c r="F163" s="31">
        <f t="shared" ca="1" si="13"/>
        <v>5405</v>
      </c>
      <c r="G163" s="31">
        <f t="shared" ca="1" si="10"/>
        <v>5</v>
      </c>
      <c r="H163" s="12" t="b">
        <f t="shared" ca="1" si="11"/>
        <v>1</v>
      </c>
      <c r="I163" s="31">
        <f t="shared" ca="1" si="14"/>
        <v>5410</v>
      </c>
      <c r="J163" s="10" t="str">
        <f t="shared" ca="1" si="12"/>
        <v/>
      </c>
    </row>
    <row r="164" spans="5:10">
      <c r="E164" s="11">
        <v>159</v>
      </c>
      <c r="F164" s="31">
        <f t="shared" ca="1" si="13"/>
        <v>5410</v>
      </c>
      <c r="G164" s="31">
        <f t="shared" ca="1" si="10"/>
        <v>5</v>
      </c>
      <c r="H164" s="12" t="b">
        <f t="shared" ca="1" si="11"/>
        <v>0</v>
      </c>
      <c r="I164" s="31">
        <f t="shared" ca="1" si="14"/>
        <v>5405</v>
      </c>
      <c r="J164" s="10" t="str">
        <f t="shared" ca="1" si="12"/>
        <v/>
      </c>
    </row>
    <row r="165" spans="5:10">
      <c r="E165" s="11">
        <v>160</v>
      </c>
      <c r="F165" s="31">
        <f t="shared" ca="1" si="13"/>
        <v>5405</v>
      </c>
      <c r="G165" s="31">
        <f t="shared" ca="1" si="10"/>
        <v>10</v>
      </c>
      <c r="H165" s="12" t="b">
        <f t="shared" ca="1" si="11"/>
        <v>0</v>
      </c>
      <c r="I165" s="31">
        <f t="shared" ca="1" si="14"/>
        <v>5395</v>
      </c>
      <c r="J165" s="10" t="str">
        <f t="shared" ca="1" si="12"/>
        <v/>
      </c>
    </row>
    <row r="166" spans="5:10">
      <c r="E166" s="11">
        <v>161</v>
      </c>
      <c r="F166" s="31">
        <f t="shared" ca="1" si="13"/>
        <v>5395</v>
      </c>
      <c r="G166" s="31">
        <f t="shared" ca="1" si="10"/>
        <v>20</v>
      </c>
      <c r="H166" s="12" t="b">
        <f t="shared" ca="1" si="11"/>
        <v>0</v>
      </c>
      <c r="I166" s="31">
        <f t="shared" ca="1" si="14"/>
        <v>5375</v>
      </c>
      <c r="J166" s="10" t="str">
        <f t="shared" ca="1" si="12"/>
        <v/>
      </c>
    </row>
    <row r="167" spans="5:10">
      <c r="E167" s="11">
        <v>162</v>
      </c>
      <c r="F167" s="31">
        <f t="shared" ca="1" si="13"/>
        <v>5375</v>
      </c>
      <c r="G167" s="31">
        <f t="shared" ca="1" si="10"/>
        <v>40</v>
      </c>
      <c r="H167" s="12" t="b">
        <f t="shared" ca="1" si="11"/>
        <v>0</v>
      </c>
      <c r="I167" s="31">
        <f t="shared" ca="1" si="14"/>
        <v>5335</v>
      </c>
      <c r="J167" s="10" t="str">
        <f t="shared" ca="1" si="12"/>
        <v/>
      </c>
    </row>
    <row r="168" spans="5:10">
      <c r="E168" s="11">
        <v>163</v>
      </c>
      <c r="F168" s="31">
        <f t="shared" ca="1" si="13"/>
        <v>5335</v>
      </c>
      <c r="G168" s="31">
        <f t="shared" ca="1" si="10"/>
        <v>80</v>
      </c>
      <c r="H168" s="12" t="b">
        <f t="shared" ca="1" si="11"/>
        <v>0</v>
      </c>
      <c r="I168" s="31">
        <f t="shared" ca="1" si="14"/>
        <v>5255</v>
      </c>
      <c r="J168" s="10" t="str">
        <f t="shared" ca="1" si="12"/>
        <v/>
      </c>
    </row>
    <row r="169" spans="5:10">
      <c r="E169" s="11">
        <v>164</v>
      </c>
      <c r="F169" s="31">
        <f t="shared" ca="1" si="13"/>
        <v>5255</v>
      </c>
      <c r="G169" s="31">
        <f t="shared" ca="1" si="10"/>
        <v>160</v>
      </c>
      <c r="H169" s="12" t="b">
        <f t="shared" ca="1" si="11"/>
        <v>0</v>
      </c>
      <c r="I169" s="31">
        <f t="shared" ca="1" si="14"/>
        <v>5095</v>
      </c>
      <c r="J169" s="10" t="str">
        <f t="shared" ca="1" si="12"/>
        <v/>
      </c>
    </row>
    <row r="170" spans="5:10">
      <c r="E170" s="11">
        <v>165</v>
      </c>
      <c r="F170" s="31">
        <f t="shared" ca="1" si="13"/>
        <v>5095</v>
      </c>
      <c r="G170" s="31">
        <f t="shared" ca="1" si="10"/>
        <v>320</v>
      </c>
      <c r="H170" s="12" t="b">
        <f t="shared" ca="1" si="11"/>
        <v>0</v>
      </c>
      <c r="I170" s="31">
        <f t="shared" ca="1" si="14"/>
        <v>4775</v>
      </c>
      <c r="J170" s="10" t="str">
        <f t="shared" ca="1" si="12"/>
        <v/>
      </c>
    </row>
    <row r="171" spans="5:10">
      <c r="E171" s="11">
        <v>166</v>
      </c>
      <c r="F171" s="31">
        <f t="shared" ca="1" si="13"/>
        <v>4775</v>
      </c>
      <c r="G171" s="31">
        <f t="shared" ca="1" si="10"/>
        <v>500</v>
      </c>
      <c r="H171" s="12" t="b">
        <f t="shared" ca="1" si="11"/>
        <v>1</v>
      </c>
      <c r="I171" s="31">
        <f t="shared" ca="1" si="14"/>
        <v>5275</v>
      </c>
      <c r="J171" s="10" t="str">
        <f t="shared" ca="1" si="12"/>
        <v/>
      </c>
    </row>
    <row r="172" spans="5:10">
      <c r="E172" s="11">
        <v>167</v>
      </c>
      <c r="F172" s="31">
        <f t="shared" ca="1" si="13"/>
        <v>5275</v>
      </c>
      <c r="G172" s="31">
        <f t="shared" ca="1" si="10"/>
        <v>5</v>
      </c>
      <c r="H172" s="12" t="b">
        <f t="shared" ca="1" si="11"/>
        <v>0</v>
      </c>
      <c r="I172" s="31">
        <f t="shared" ca="1" si="14"/>
        <v>5270</v>
      </c>
      <c r="J172" s="10" t="str">
        <f t="shared" ca="1" si="12"/>
        <v/>
      </c>
    </row>
    <row r="173" spans="5:10">
      <c r="E173" s="11">
        <v>168</v>
      </c>
      <c r="F173" s="31">
        <f t="shared" ca="1" si="13"/>
        <v>5270</v>
      </c>
      <c r="G173" s="31">
        <f t="shared" ca="1" si="10"/>
        <v>10</v>
      </c>
      <c r="H173" s="12" t="b">
        <f t="shared" ca="1" si="11"/>
        <v>1</v>
      </c>
      <c r="I173" s="31">
        <f t="shared" ca="1" si="14"/>
        <v>5280</v>
      </c>
      <c r="J173" s="10" t="str">
        <f t="shared" ca="1" si="12"/>
        <v/>
      </c>
    </row>
    <row r="174" spans="5:10">
      <c r="E174" s="11">
        <v>169</v>
      </c>
      <c r="F174" s="31">
        <f t="shared" ca="1" si="13"/>
        <v>5280</v>
      </c>
      <c r="G174" s="31">
        <f t="shared" ca="1" si="10"/>
        <v>5</v>
      </c>
      <c r="H174" s="12" t="b">
        <f t="shared" ca="1" si="11"/>
        <v>0</v>
      </c>
      <c r="I174" s="31">
        <f t="shared" ca="1" si="14"/>
        <v>5275</v>
      </c>
      <c r="J174" s="10" t="str">
        <f t="shared" ca="1" si="12"/>
        <v/>
      </c>
    </row>
    <row r="175" spans="5:10">
      <c r="E175" s="11">
        <v>170</v>
      </c>
      <c r="F175" s="31">
        <f t="shared" ca="1" si="13"/>
        <v>5275</v>
      </c>
      <c r="G175" s="31">
        <f t="shared" ca="1" si="10"/>
        <v>10</v>
      </c>
      <c r="H175" s="12" t="b">
        <f t="shared" ca="1" si="11"/>
        <v>1</v>
      </c>
      <c r="I175" s="31">
        <f t="shared" ca="1" si="14"/>
        <v>5285</v>
      </c>
      <c r="J175" s="10" t="str">
        <f t="shared" ca="1" si="12"/>
        <v/>
      </c>
    </row>
    <row r="176" spans="5:10">
      <c r="E176" s="11">
        <v>171</v>
      </c>
      <c r="F176" s="31">
        <f t="shared" ca="1" si="13"/>
        <v>5285</v>
      </c>
      <c r="G176" s="31">
        <f t="shared" ca="1" si="10"/>
        <v>5</v>
      </c>
      <c r="H176" s="12" t="b">
        <f t="shared" ca="1" si="11"/>
        <v>0</v>
      </c>
      <c r="I176" s="31">
        <f t="shared" ca="1" si="14"/>
        <v>5280</v>
      </c>
      <c r="J176" s="10" t="str">
        <f t="shared" ca="1" si="12"/>
        <v/>
      </c>
    </row>
    <row r="177" spans="5:10">
      <c r="E177" s="11">
        <v>172</v>
      </c>
      <c r="F177" s="31">
        <f t="shared" ca="1" si="13"/>
        <v>5280</v>
      </c>
      <c r="G177" s="31">
        <f t="shared" ca="1" si="10"/>
        <v>10</v>
      </c>
      <c r="H177" s="12" t="b">
        <f t="shared" ca="1" si="11"/>
        <v>0</v>
      </c>
      <c r="I177" s="31">
        <f t="shared" ca="1" si="14"/>
        <v>5270</v>
      </c>
      <c r="J177" s="10" t="str">
        <f t="shared" ca="1" si="12"/>
        <v/>
      </c>
    </row>
    <row r="178" spans="5:10">
      <c r="E178" s="11">
        <v>173</v>
      </c>
      <c r="F178" s="31">
        <f t="shared" ca="1" si="13"/>
        <v>5270</v>
      </c>
      <c r="G178" s="31">
        <f t="shared" ca="1" si="10"/>
        <v>20</v>
      </c>
      <c r="H178" s="12" t="b">
        <f t="shared" ca="1" si="11"/>
        <v>1</v>
      </c>
      <c r="I178" s="31">
        <f t="shared" ca="1" si="14"/>
        <v>5290</v>
      </c>
      <c r="J178" s="10" t="str">
        <f t="shared" ca="1" si="12"/>
        <v/>
      </c>
    </row>
    <row r="179" spans="5:10">
      <c r="E179" s="11">
        <v>174</v>
      </c>
      <c r="F179" s="31">
        <f t="shared" ca="1" si="13"/>
        <v>5290</v>
      </c>
      <c r="G179" s="31">
        <f t="shared" ca="1" si="10"/>
        <v>5</v>
      </c>
      <c r="H179" s="12" t="b">
        <f t="shared" ca="1" si="11"/>
        <v>0</v>
      </c>
      <c r="I179" s="31">
        <f t="shared" ca="1" si="14"/>
        <v>5285</v>
      </c>
      <c r="J179" s="10" t="str">
        <f t="shared" ca="1" si="12"/>
        <v/>
      </c>
    </row>
    <row r="180" spans="5:10">
      <c r="E180" s="11">
        <v>175</v>
      </c>
      <c r="F180" s="31">
        <f t="shared" ca="1" si="13"/>
        <v>5285</v>
      </c>
      <c r="G180" s="31">
        <f t="shared" ca="1" si="10"/>
        <v>10</v>
      </c>
      <c r="H180" s="12" t="b">
        <f t="shared" ca="1" si="11"/>
        <v>1</v>
      </c>
      <c r="I180" s="31">
        <f t="shared" ca="1" si="14"/>
        <v>5295</v>
      </c>
      <c r="J180" s="10" t="str">
        <f t="shared" ca="1" si="12"/>
        <v/>
      </c>
    </row>
    <row r="181" spans="5:10">
      <c r="E181" s="11">
        <v>176</v>
      </c>
      <c r="F181" s="31">
        <f t="shared" ca="1" si="13"/>
        <v>5295</v>
      </c>
      <c r="G181" s="31">
        <f t="shared" ca="1" si="10"/>
        <v>5</v>
      </c>
      <c r="H181" s="12" t="b">
        <f t="shared" ca="1" si="11"/>
        <v>0</v>
      </c>
      <c r="I181" s="31">
        <f t="shared" ca="1" si="14"/>
        <v>5290</v>
      </c>
      <c r="J181" s="10" t="str">
        <f t="shared" ca="1" si="12"/>
        <v/>
      </c>
    </row>
    <row r="182" spans="5:10">
      <c r="E182" s="11">
        <v>177</v>
      </c>
      <c r="F182" s="31">
        <f t="shared" ca="1" si="13"/>
        <v>5290</v>
      </c>
      <c r="G182" s="31">
        <f t="shared" ca="1" si="10"/>
        <v>10</v>
      </c>
      <c r="H182" s="12" t="b">
        <f t="shared" ca="1" si="11"/>
        <v>0</v>
      </c>
      <c r="I182" s="31">
        <f t="shared" ca="1" si="14"/>
        <v>5280</v>
      </c>
      <c r="J182" s="10" t="str">
        <f t="shared" ca="1" si="12"/>
        <v/>
      </c>
    </row>
    <row r="183" spans="5:10">
      <c r="E183" s="11">
        <v>178</v>
      </c>
      <c r="F183" s="31">
        <f t="shared" ca="1" si="13"/>
        <v>5280</v>
      </c>
      <c r="G183" s="31">
        <f t="shared" ca="1" si="10"/>
        <v>20</v>
      </c>
      <c r="H183" s="12" t="b">
        <f t="shared" ca="1" si="11"/>
        <v>0</v>
      </c>
      <c r="I183" s="31">
        <f t="shared" ca="1" si="14"/>
        <v>5260</v>
      </c>
      <c r="J183" s="10" t="str">
        <f t="shared" ca="1" si="12"/>
        <v/>
      </c>
    </row>
    <row r="184" spans="5:10">
      <c r="E184" s="11">
        <v>179</v>
      </c>
      <c r="F184" s="31">
        <f t="shared" ca="1" si="13"/>
        <v>5260</v>
      </c>
      <c r="G184" s="31">
        <f t="shared" ca="1" si="10"/>
        <v>40</v>
      </c>
      <c r="H184" s="12" t="b">
        <f t="shared" ca="1" si="11"/>
        <v>0</v>
      </c>
      <c r="I184" s="31">
        <f t="shared" ca="1" si="14"/>
        <v>5220</v>
      </c>
      <c r="J184" s="10" t="str">
        <f t="shared" ca="1" si="12"/>
        <v/>
      </c>
    </row>
    <row r="185" spans="5:10">
      <c r="E185" s="11">
        <v>180</v>
      </c>
      <c r="F185" s="31">
        <f t="shared" ca="1" si="13"/>
        <v>5220</v>
      </c>
      <c r="G185" s="31">
        <f t="shared" ca="1" si="10"/>
        <v>80</v>
      </c>
      <c r="H185" s="12" t="b">
        <f t="shared" ca="1" si="11"/>
        <v>0</v>
      </c>
      <c r="I185" s="31">
        <f t="shared" ca="1" si="14"/>
        <v>5140</v>
      </c>
      <c r="J185" s="10" t="str">
        <f t="shared" ca="1" si="12"/>
        <v/>
      </c>
    </row>
    <row r="186" spans="5:10">
      <c r="E186" s="11">
        <v>181</v>
      </c>
      <c r="F186" s="31">
        <f t="shared" ca="1" si="13"/>
        <v>5140</v>
      </c>
      <c r="G186" s="31">
        <f t="shared" ca="1" si="10"/>
        <v>160</v>
      </c>
      <c r="H186" s="12" t="b">
        <f t="shared" ca="1" si="11"/>
        <v>1</v>
      </c>
      <c r="I186" s="31">
        <f t="shared" ca="1" si="14"/>
        <v>5300</v>
      </c>
      <c r="J186" s="10" t="str">
        <f t="shared" ca="1" si="12"/>
        <v/>
      </c>
    </row>
    <row r="187" spans="5:10">
      <c r="E187" s="11">
        <v>182</v>
      </c>
      <c r="F187" s="31">
        <f t="shared" ca="1" si="13"/>
        <v>5300</v>
      </c>
      <c r="G187" s="31">
        <f t="shared" ca="1" si="10"/>
        <v>5</v>
      </c>
      <c r="H187" s="12" t="b">
        <f t="shared" ca="1" si="11"/>
        <v>1</v>
      </c>
      <c r="I187" s="31">
        <f t="shared" ca="1" si="14"/>
        <v>5305</v>
      </c>
      <c r="J187" s="10" t="str">
        <f t="shared" ca="1" si="12"/>
        <v/>
      </c>
    </row>
    <row r="188" spans="5:10">
      <c r="E188" s="11">
        <v>183</v>
      </c>
      <c r="F188" s="31">
        <f t="shared" ca="1" si="13"/>
        <v>5305</v>
      </c>
      <c r="G188" s="31">
        <f t="shared" ca="1" si="10"/>
        <v>5</v>
      </c>
      <c r="H188" s="12" t="b">
        <f t="shared" ca="1" si="11"/>
        <v>1</v>
      </c>
      <c r="I188" s="31">
        <f t="shared" ca="1" si="14"/>
        <v>5310</v>
      </c>
      <c r="J188" s="10" t="str">
        <f t="shared" ca="1" si="12"/>
        <v/>
      </c>
    </row>
    <row r="189" spans="5:10">
      <c r="E189" s="11">
        <v>184</v>
      </c>
      <c r="F189" s="31">
        <f t="shared" ca="1" si="13"/>
        <v>5310</v>
      </c>
      <c r="G189" s="31">
        <f t="shared" ca="1" si="10"/>
        <v>5</v>
      </c>
      <c r="H189" s="12" t="b">
        <f t="shared" ca="1" si="11"/>
        <v>1</v>
      </c>
      <c r="I189" s="31">
        <f t="shared" ca="1" si="14"/>
        <v>5315</v>
      </c>
      <c r="J189" s="10" t="str">
        <f t="shared" ca="1" si="12"/>
        <v/>
      </c>
    </row>
    <row r="190" spans="5:10">
      <c r="E190" s="11">
        <v>185</v>
      </c>
      <c r="F190" s="31">
        <f t="shared" ca="1" si="13"/>
        <v>5315</v>
      </c>
      <c r="G190" s="31">
        <f t="shared" ca="1" si="10"/>
        <v>5</v>
      </c>
      <c r="H190" s="12" t="b">
        <f t="shared" ca="1" si="11"/>
        <v>1</v>
      </c>
      <c r="I190" s="31">
        <f t="shared" ca="1" si="14"/>
        <v>5320</v>
      </c>
      <c r="J190" s="10" t="str">
        <f t="shared" ca="1" si="12"/>
        <v/>
      </c>
    </row>
    <row r="191" spans="5:10">
      <c r="E191" s="11">
        <v>186</v>
      </c>
      <c r="F191" s="31">
        <f t="shared" ca="1" si="13"/>
        <v>5320</v>
      </c>
      <c r="G191" s="31">
        <f t="shared" ca="1" si="10"/>
        <v>5</v>
      </c>
      <c r="H191" s="12" t="b">
        <f t="shared" ca="1" si="11"/>
        <v>1</v>
      </c>
      <c r="I191" s="31">
        <f t="shared" ca="1" si="14"/>
        <v>5325</v>
      </c>
      <c r="J191" s="10" t="str">
        <f t="shared" ca="1" si="12"/>
        <v/>
      </c>
    </row>
    <row r="192" spans="5:10">
      <c r="E192" s="11">
        <v>187</v>
      </c>
      <c r="F192" s="31">
        <f t="shared" ca="1" si="13"/>
        <v>5325</v>
      </c>
      <c r="G192" s="31">
        <f t="shared" ca="1" si="10"/>
        <v>5</v>
      </c>
      <c r="H192" s="12" t="b">
        <f t="shared" ca="1" si="11"/>
        <v>0</v>
      </c>
      <c r="I192" s="31">
        <f t="shared" ca="1" si="14"/>
        <v>5320</v>
      </c>
      <c r="J192" s="10" t="str">
        <f t="shared" ca="1" si="12"/>
        <v/>
      </c>
    </row>
    <row r="193" spans="5:10">
      <c r="E193" s="11">
        <v>188</v>
      </c>
      <c r="F193" s="31">
        <f t="shared" ca="1" si="13"/>
        <v>5320</v>
      </c>
      <c r="G193" s="31">
        <f t="shared" ca="1" si="10"/>
        <v>10</v>
      </c>
      <c r="H193" s="12" t="b">
        <f t="shared" ca="1" si="11"/>
        <v>0</v>
      </c>
      <c r="I193" s="31">
        <f t="shared" ca="1" si="14"/>
        <v>5310</v>
      </c>
      <c r="J193" s="10" t="str">
        <f t="shared" ca="1" si="12"/>
        <v/>
      </c>
    </row>
    <row r="194" spans="5:10">
      <c r="E194" s="11">
        <v>189</v>
      </c>
      <c r="F194" s="31">
        <f t="shared" ca="1" si="13"/>
        <v>5310</v>
      </c>
      <c r="G194" s="31">
        <f t="shared" ca="1" si="10"/>
        <v>20</v>
      </c>
      <c r="H194" s="12" t="b">
        <f t="shared" ca="1" si="11"/>
        <v>0</v>
      </c>
      <c r="I194" s="31">
        <f t="shared" ca="1" si="14"/>
        <v>5290</v>
      </c>
      <c r="J194" s="10" t="str">
        <f t="shared" ca="1" si="12"/>
        <v/>
      </c>
    </row>
    <row r="195" spans="5:10">
      <c r="E195" s="11">
        <v>190</v>
      </c>
      <c r="F195" s="31">
        <f t="shared" ca="1" si="13"/>
        <v>5290</v>
      </c>
      <c r="G195" s="31">
        <f t="shared" ca="1" si="10"/>
        <v>40</v>
      </c>
      <c r="H195" s="12" t="b">
        <f t="shared" ca="1" si="11"/>
        <v>0</v>
      </c>
      <c r="I195" s="31">
        <f t="shared" ca="1" si="14"/>
        <v>5250</v>
      </c>
      <c r="J195" s="10" t="str">
        <f t="shared" ca="1" si="12"/>
        <v/>
      </c>
    </row>
    <row r="196" spans="5:10">
      <c r="E196" s="11">
        <v>191</v>
      </c>
      <c r="F196" s="31">
        <f t="shared" ca="1" si="13"/>
        <v>5250</v>
      </c>
      <c r="G196" s="31">
        <f t="shared" ca="1" si="10"/>
        <v>80</v>
      </c>
      <c r="H196" s="12" t="b">
        <f t="shared" ca="1" si="11"/>
        <v>1</v>
      </c>
      <c r="I196" s="31">
        <f t="shared" ca="1" si="14"/>
        <v>5330</v>
      </c>
      <c r="J196" s="10" t="str">
        <f t="shared" ca="1" si="12"/>
        <v/>
      </c>
    </row>
    <row r="197" spans="5:10">
      <c r="E197" s="11">
        <v>192</v>
      </c>
      <c r="F197" s="31">
        <f t="shared" ca="1" si="13"/>
        <v>5330</v>
      </c>
      <c r="G197" s="31">
        <f t="shared" ca="1" si="10"/>
        <v>5</v>
      </c>
      <c r="H197" s="12" t="b">
        <f t="shared" ca="1" si="11"/>
        <v>1</v>
      </c>
      <c r="I197" s="31">
        <f t="shared" ca="1" si="14"/>
        <v>5335</v>
      </c>
      <c r="J197" s="10" t="str">
        <f t="shared" ca="1" si="12"/>
        <v/>
      </c>
    </row>
    <row r="198" spans="5:10">
      <c r="E198" s="11">
        <v>193</v>
      </c>
      <c r="F198" s="31">
        <f t="shared" ca="1" si="13"/>
        <v>5335</v>
      </c>
      <c r="G198" s="31">
        <f t="shared" ca="1" si="10"/>
        <v>5</v>
      </c>
      <c r="H198" s="12" t="b">
        <f t="shared" ca="1" si="11"/>
        <v>1</v>
      </c>
      <c r="I198" s="31">
        <f t="shared" ca="1" si="14"/>
        <v>5340</v>
      </c>
      <c r="J198" s="10" t="str">
        <f t="shared" ca="1" si="12"/>
        <v/>
      </c>
    </row>
    <row r="199" spans="5:10">
      <c r="E199" s="11">
        <v>194</v>
      </c>
      <c r="F199" s="31">
        <f t="shared" ca="1" si="13"/>
        <v>5340</v>
      </c>
      <c r="G199" s="31">
        <f t="shared" ref="G199:G262" ca="1" si="15">IF(F199="","",IF(H198,TableMin,MIN(G198*2,TableMax,F199)))</f>
        <v>5</v>
      </c>
      <c r="H199" s="12" t="b">
        <f t="shared" ref="H199:H262" ca="1" si="16">IF(G199="","",RAND()&lt;Odds)</f>
        <v>1</v>
      </c>
      <c r="I199" s="31">
        <f t="shared" ca="1" si="14"/>
        <v>5345</v>
      </c>
      <c r="J199" s="10" t="str">
        <f t="shared" ref="J199:J262" ca="1" si="17">IF(J198&lt;&gt;"",J198,IF(I199&lt;TableMin,"Out of Money",IF(I199&gt;=TargetMoney,"Reached Target","")))</f>
        <v/>
      </c>
    </row>
    <row r="200" spans="5:10">
      <c r="E200" s="11">
        <v>195</v>
      </c>
      <c r="F200" s="31">
        <f t="shared" ca="1" si="13"/>
        <v>5345</v>
      </c>
      <c r="G200" s="31">
        <f t="shared" ca="1" si="15"/>
        <v>5</v>
      </c>
      <c r="H200" s="12" t="b">
        <f t="shared" ca="1" si="16"/>
        <v>0</v>
      </c>
      <c r="I200" s="31">
        <f t="shared" ca="1" si="14"/>
        <v>5340</v>
      </c>
      <c r="J200" s="10" t="str">
        <f t="shared" ca="1" si="17"/>
        <v/>
      </c>
    </row>
    <row r="201" spans="5:10">
      <c r="E201" s="11">
        <v>196</v>
      </c>
      <c r="F201" s="31">
        <f t="shared" ref="F201:F264" ca="1" si="18">IF(LEN(J200)=0,I200,"")</f>
        <v>5340</v>
      </c>
      <c r="G201" s="31">
        <f t="shared" ca="1" si="15"/>
        <v>10</v>
      </c>
      <c r="H201" s="12" t="b">
        <f t="shared" ca="1" si="16"/>
        <v>1</v>
      </c>
      <c r="I201" s="31">
        <f t="shared" ref="I201:I264" ca="1" si="19">IF(H201="","",IF(H201,F201+G201,F201-G201))</f>
        <v>5350</v>
      </c>
      <c r="J201" s="10" t="str">
        <f t="shared" ca="1" si="17"/>
        <v/>
      </c>
    </row>
    <row r="202" spans="5:10">
      <c r="E202" s="11">
        <v>197</v>
      </c>
      <c r="F202" s="31">
        <f t="shared" ca="1" si="18"/>
        <v>5350</v>
      </c>
      <c r="G202" s="31">
        <f t="shared" ca="1" si="15"/>
        <v>5</v>
      </c>
      <c r="H202" s="12" t="b">
        <f t="shared" ca="1" si="16"/>
        <v>0</v>
      </c>
      <c r="I202" s="31">
        <f t="shared" ca="1" si="19"/>
        <v>5345</v>
      </c>
      <c r="J202" s="10" t="str">
        <f t="shared" ca="1" si="17"/>
        <v/>
      </c>
    </row>
    <row r="203" spans="5:10">
      <c r="E203" s="11">
        <v>198</v>
      </c>
      <c r="F203" s="31">
        <f t="shared" ca="1" si="18"/>
        <v>5345</v>
      </c>
      <c r="G203" s="31">
        <f t="shared" ca="1" si="15"/>
        <v>10</v>
      </c>
      <c r="H203" s="12" t="b">
        <f t="shared" ca="1" si="16"/>
        <v>0</v>
      </c>
      <c r="I203" s="31">
        <f t="shared" ca="1" si="19"/>
        <v>5335</v>
      </c>
      <c r="J203" s="10" t="str">
        <f t="shared" ca="1" si="17"/>
        <v/>
      </c>
    </row>
    <row r="204" spans="5:10">
      <c r="E204" s="11">
        <v>199</v>
      </c>
      <c r="F204" s="31">
        <f t="shared" ca="1" si="18"/>
        <v>5335</v>
      </c>
      <c r="G204" s="31">
        <f t="shared" ca="1" si="15"/>
        <v>20</v>
      </c>
      <c r="H204" s="12" t="b">
        <f t="shared" ca="1" si="16"/>
        <v>0</v>
      </c>
      <c r="I204" s="31">
        <f t="shared" ca="1" si="19"/>
        <v>5315</v>
      </c>
      <c r="J204" s="10" t="str">
        <f t="shared" ca="1" si="17"/>
        <v/>
      </c>
    </row>
    <row r="205" spans="5:10">
      <c r="E205" s="11">
        <v>200</v>
      </c>
      <c r="F205" s="31">
        <f t="shared" ca="1" si="18"/>
        <v>5315</v>
      </c>
      <c r="G205" s="31">
        <f t="shared" ca="1" si="15"/>
        <v>40</v>
      </c>
      <c r="H205" s="12" t="b">
        <f t="shared" ca="1" si="16"/>
        <v>1</v>
      </c>
      <c r="I205" s="31">
        <f t="shared" ca="1" si="19"/>
        <v>5355</v>
      </c>
      <c r="J205" s="10" t="str">
        <f t="shared" ca="1" si="17"/>
        <v/>
      </c>
    </row>
    <row r="206" spans="5:10">
      <c r="E206" s="11">
        <v>201</v>
      </c>
      <c r="F206" s="31">
        <f t="shared" ca="1" si="18"/>
        <v>5355</v>
      </c>
      <c r="G206" s="31">
        <f t="shared" ca="1" si="15"/>
        <v>5</v>
      </c>
      <c r="H206" s="12" t="b">
        <f t="shared" ca="1" si="16"/>
        <v>0</v>
      </c>
      <c r="I206" s="31">
        <f t="shared" ca="1" si="19"/>
        <v>5350</v>
      </c>
      <c r="J206" s="10" t="str">
        <f t="shared" ca="1" si="17"/>
        <v/>
      </c>
    </row>
    <row r="207" spans="5:10">
      <c r="E207" s="11">
        <v>202</v>
      </c>
      <c r="F207" s="31">
        <f t="shared" ca="1" si="18"/>
        <v>5350</v>
      </c>
      <c r="G207" s="31">
        <f t="shared" ca="1" si="15"/>
        <v>10</v>
      </c>
      <c r="H207" s="12" t="b">
        <f t="shared" ca="1" si="16"/>
        <v>0</v>
      </c>
      <c r="I207" s="31">
        <f t="shared" ca="1" si="19"/>
        <v>5340</v>
      </c>
      <c r="J207" s="10" t="str">
        <f t="shared" ca="1" si="17"/>
        <v/>
      </c>
    </row>
    <row r="208" spans="5:10">
      <c r="E208" s="11">
        <v>203</v>
      </c>
      <c r="F208" s="31">
        <f t="shared" ca="1" si="18"/>
        <v>5340</v>
      </c>
      <c r="G208" s="31">
        <f t="shared" ca="1" si="15"/>
        <v>20</v>
      </c>
      <c r="H208" s="12" t="b">
        <f t="shared" ca="1" si="16"/>
        <v>1</v>
      </c>
      <c r="I208" s="31">
        <f t="shared" ca="1" si="19"/>
        <v>5360</v>
      </c>
      <c r="J208" s="10" t="str">
        <f t="shared" ca="1" si="17"/>
        <v/>
      </c>
    </row>
    <row r="209" spans="5:10">
      <c r="E209" s="11">
        <v>204</v>
      </c>
      <c r="F209" s="31">
        <f t="shared" ca="1" si="18"/>
        <v>5360</v>
      </c>
      <c r="G209" s="31">
        <f t="shared" ca="1" si="15"/>
        <v>5</v>
      </c>
      <c r="H209" s="12" t="b">
        <f t="shared" ca="1" si="16"/>
        <v>0</v>
      </c>
      <c r="I209" s="31">
        <f t="shared" ca="1" si="19"/>
        <v>5355</v>
      </c>
      <c r="J209" s="10" t="str">
        <f t="shared" ca="1" si="17"/>
        <v/>
      </c>
    </row>
    <row r="210" spans="5:10">
      <c r="E210" s="11">
        <v>205</v>
      </c>
      <c r="F210" s="31">
        <f t="shared" ca="1" si="18"/>
        <v>5355</v>
      </c>
      <c r="G210" s="31">
        <f t="shared" ca="1" si="15"/>
        <v>10</v>
      </c>
      <c r="H210" s="12" t="b">
        <f t="shared" ca="1" si="16"/>
        <v>0</v>
      </c>
      <c r="I210" s="31">
        <f t="shared" ca="1" si="19"/>
        <v>5345</v>
      </c>
      <c r="J210" s="10" t="str">
        <f t="shared" ca="1" si="17"/>
        <v/>
      </c>
    </row>
    <row r="211" spans="5:10">
      <c r="E211" s="11">
        <v>206</v>
      </c>
      <c r="F211" s="31">
        <f t="shared" ca="1" si="18"/>
        <v>5345</v>
      </c>
      <c r="G211" s="31">
        <f t="shared" ca="1" si="15"/>
        <v>20</v>
      </c>
      <c r="H211" s="12" t="b">
        <f t="shared" ca="1" si="16"/>
        <v>1</v>
      </c>
      <c r="I211" s="31">
        <f t="shared" ca="1" si="19"/>
        <v>5365</v>
      </c>
      <c r="J211" s="10" t="str">
        <f t="shared" ca="1" si="17"/>
        <v/>
      </c>
    </row>
    <row r="212" spans="5:10">
      <c r="E212" s="11">
        <v>207</v>
      </c>
      <c r="F212" s="31">
        <f t="shared" ca="1" si="18"/>
        <v>5365</v>
      </c>
      <c r="G212" s="31">
        <f t="shared" ca="1" si="15"/>
        <v>5</v>
      </c>
      <c r="H212" s="12" t="b">
        <f t="shared" ca="1" si="16"/>
        <v>1</v>
      </c>
      <c r="I212" s="31">
        <f t="shared" ca="1" si="19"/>
        <v>5370</v>
      </c>
      <c r="J212" s="10" t="str">
        <f t="shared" ca="1" si="17"/>
        <v/>
      </c>
    </row>
    <row r="213" spans="5:10">
      <c r="E213" s="11">
        <v>208</v>
      </c>
      <c r="F213" s="31">
        <f t="shared" ca="1" si="18"/>
        <v>5370</v>
      </c>
      <c r="G213" s="31">
        <f t="shared" ca="1" si="15"/>
        <v>5</v>
      </c>
      <c r="H213" s="12" t="b">
        <f t="shared" ca="1" si="16"/>
        <v>1</v>
      </c>
      <c r="I213" s="31">
        <f t="shared" ca="1" si="19"/>
        <v>5375</v>
      </c>
      <c r="J213" s="10" t="str">
        <f t="shared" ca="1" si="17"/>
        <v/>
      </c>
    </row>
    <row r="214" spans="5:10">
      <c r="E214" s="11">
        <v>209</v>
      </c>
      <c r="F214" s="31">
        <f t="shared" ca="1" si="18"/>
        <v>5375</v>
      </c>
      <c r="G214" s="31">
        <f t="shared" ca="1" si="15"/>
        <v>5</v>
      </c>
      <c r="H214" s="12" t="b">
        <f t="shared" ca="1" si="16"/>
        <v>1</v>
      </c>
      <c r="I214" s="31">
        <f t="shared" ca="1" si="19"/>
        <v>5380</v>
      </c>
      <c r="J214" s="10" t="str">
        <f t="shared" ca="1" si="17"/>
        <v/>
      </c>
    </row>
    <row r="215" spans="5:10">
      <c r="E215" s="11">
        <v>210</v>
      </c>
      <c r="F215" s="31">
        <f t="shared" ca="1" si="18"/>
        <v>5380</v>
      </c>
      <c r="G215" s="31">
        <f t="shared" ca="1" si="15"/>
        <v>5</v>
      </c>
      <c r="H215" s="12" t="b">
        <f t="shared" ca="1" si="16"/>
        <v>0</v>
      </c>
      <c r="I215" s="31">
        <f t="shared" ca="1" si="19"/>
        <v>5375</v>
      </c>
      <c r="J215" s="10" t="str">
        <f t="shared" ca="1" si="17"/>
        <v/>
      </c>
    </row>
    <row r="216" spans="5:10">
      <c r="E216" s="11">
        <v>211</v>
      </c>
      <c r="F216" s="31">
        <f t="shared" ca="1" si="18"/>
        <v>5375</v>
      </c>
      <c r="G216" s="31">
        <f t="shared" ca="1" si="15"/>
        <v>10</v>
      </c>
      <c r="H216" s="12" t="b">
        <f t="shared" ca="1" si="16"/>
        <v>0</v>
      </c>
      <c r="I216" s="31">
        <f t="shared" ca="1" si="19"/>
        <v>5365</v>
      </c>
      <c r="J216" s="10" t="str">
        <f t="shared" ca="1" si="17"/>
        <v/>
      </c>
    </row>
    <row r="217" spans="5:10">
      <c r="E217" s="11">
        <v>212</v>
      </c>
      <c r="F217" s="31">
        <f t="shared" ca="1" si="18"/>
        <v>5365</v>
      </c>
      <c r="G217" s="31">
        <f t="shared" ca="1" si="15"/>
        <v>20</v>
      </c>
      <c r="H217" s="12" t="b">
        <f t="shared" ca="1" si="16"/>
        <v>0</v>
      </c>
      <c r="I217" s="31">
        <f t="shared" ca="1" si="19"/>
        <v>5345</v>
      </c>
      <c r="J217" s="10" t="str">
        <f t="shared" ca="1" si="17"/>
        <v/>
      </c>
    </row>
    <row r="218" spans="5:10">
      <c r="E218" s="11">
        <v>213</v>
      </c>
      <c r="F218" s="31">
        <f t="shared" ca="1" si="18"/>
        <v>5345</v>
      </c>
      <c r="G218" s="31">
        <f t="shared" ca="1" si="15"/>
        <v>40</v>
      </c>
      <c r="H218" s="12" t="b">
        <f t="shared" ca="1" si="16"/>
        <v>0</v>
      </c>
      <c r="I218" s="31">
        <f t="shared" ca="1" si="19"/>
        <v>5305</v>
      </c>
      <c r="J218" s="10" t="str">
        <f t="shared" ca="1" si="17"/>
        <v/>
      </c>
    </row>
    <row r="219" spans="5:10">
      <c r="E219" s="11">
        <v>214</v>
      </c>
      <c r="F219" s="31">
        <f t="shared" ca="1" si="18"/>
        <v>5305</v>
      </c>
      <c r="G219" s="31">
        <f t="shared" ca="1" si="15"/>
        <v>80</v>
      </c>
      <c r="H219" s="12" t="b">
        <f t="shared" ca="1" si="16"/>
        <v>0</v>
      </c>
      <c r="I219" s="31">
        <f t="shared" ca="1" si="19"/>
        <v>5225</v>
      </c>
      <c r="J219" s="10" t="str">
        <f t="shared" ca="1" si="17"/>
        <v/>
      </c>
    </row>
    <row r="220" spans="5:10">
      <c r="E220" s="11">
        <v>215</v>
      </c>
      <c r="F220" s="31">
        <f t="shared" ca="1" si="18"/>
        <v>5225</v>
      </c>
      <c r="G220" s="31">
        <f t="shared" ca="1" si="15"/>
        <v>160</v>
      </c>
      <c r="H220" s="12" t="b">
        <f t="shared" ca="1" si="16"/>
        <v>0</v>
      </c>
      <c r="I220" s="31">
        <f t="shared" ca="1" si="19"/>
        <v>5065</v>
      </c>
      <c r="J220" s="10" t="str">
        <f t="shared" ca="1" si="17"/>
        <v/>
      </c>
    </row>
    <row r="221" spans="5:10">
      <c r="E221" s="11">
        <v>216</v>
      </c>
      <c r="F221" s="31">
        <f t="shared" ca="1" si="18"/>
        <v>5065</v>
      </c>
      <c r="G221" s="31">
        <f t="shared" ca="1" si="15"/>
        <v>320</v>
      </c>
      <c r="H221" s="12" t="b">
        <f t="shared" ca="1" si="16"/>
        <v>1</v>
      </c>
      <c r="I221" s="31">
        <f t="shared" ca="1" si="19"/>
        <v>5385</v>
      </c>
      <c r="J221" s="10" t="str">
        <f t="shared" ca="1" si="17"/>
        <v/>
      </c>
    </row>
    <row r="222" spans="5:10">
      <c r="E222" s="11">
        <v>217</v>
      </c>
      <c r="F222" s="31">
        <f t="shared" ca="1" si="18"/>
        <v>5385</v>
      </c>
      <c r="G222" s="31">
        <f t="shared" ca="1" si="15"/>
        <v>5</v>
      </c>
      <c r="H222" s="12" t="b">
        <f t="shared" ca="1" si="16"/>
        <v>1</v>
      </c>
      <c r="I222" s="31">
        <f t="shared" ca="1" si="19"/>
        <v>5390</v>
      </c>
      <c r="J222" s="10" t="str">
        <f t="shared" ca="1" si="17"/>
        <v/>
      </c>
    </row>
    <row r="223" spans="5:10">
      <c r="E223" s="11">
        <v>218</v>
      </c>
      <c r="F223" s="31">
        <f t="shared" ca="1" si="18"/>
        <v>5390</v>
      </c>
      <c r="G223" s="31">
        <f t="shared" ca="1" si="15"/>
        <v>5</v>
      </c>
      <c r="H223" s="12" t="b">
        <f t="shared" ca="1" si="16"/>
        <v>1</v>
      </c>
      <c r="I223" s="31">
        <f t="shared" ca="1" si="19"/>
        <v>5395</v>
      </c>
      <c r="J223" s="10" t="str">
        <f t="shared" ca="1" si="17"/>
        <v/>
      </c>
    </row>
    <row r="224" spans="5:10">
      <c r="E224" s="11">
        <v>219</v>
      </c>
      <c r="F224" s="31">
        <f t="shared" ca="1" si="18"/>
        <v>5395</v>
      </c>
      <c r="G224" s="31">
        <f t="shared" ca="1" si="15"/>
        <v>5</v>
      </c>
      <c r="H224" s="12" t="b">
        <f t="shared" ca="1" si="16"/>
        <v>0</v>
      </c>
      <c r="I224" s="31">
        <f t="shared" ca="1" si="19"/>
        <v>5390</v>
      </c>
      <c r="J224" s="10" t="str">
        <f t="shared" ca="1" si="17"/>
        <v/>
      </c>
    </row>
    <row r="225" spans="5:10">
      <c r="E225" s="11">
        <v>220</v>
      </c>
      <c r="F225" s="31">
        <f t="shared" ca="1" si="18"/>
        <v>5390</v>
      </c>
      <c r="G225" s="31">
        <f t="shared" ca="1" si="15"/>
        <v>10</v>
      </c>
      <c r="H225" s="12" t="b">
        <f t="shared" ca="1" si="16"/>
        <v>0</v>
      </c>
      <c r="I225" s="31">
        <f t="shared" ca="1" si="19"/>
        <v>5380</v>
      </c>
      <c r="J225" s="10" t="str">
        <f t="shared" ca="1" si="17"/>
        <v/>
      </c>
    </row>
    <row r="226" spans="5:10">
      <c r="E226" s="11">
        <v>221</v>
      </c>
      <c r="F226" s="31">
        <f t="shared" ca="1" si="18"/>
        <v>5380</v>
      </c>
      <c r="G226" s="31">
        <f t="shared" ca="1" si="15"/>
        <v>20</v>
      </c>
      <c r="H226" s="12" t="b">
        <f t="shared" ca="1" si="16"/>
        <v>0</v>
      </c>
      <c r="I226" s="31">
        <f t="shared" ca="1" si="19"/>
        <v>5360</v>
      </c>
      <c r="J226" s="10" t="str">
        <f t="shared" ca="1" si="17"/>
        <v/>
      </c>
    </row>
    <row r="227" spans="5:10">
      <c r="E227" s="11">
        <v>222</v>
      </c>
      <c r="F227" s="31">
        <f t="shared" ca="1" si="18"/>
        <v>5360</v>
      </c>
      <c r="G227" s="31">
        <f t="shared" ca="1" si="15"/>
        <v>40</v>
      </c>
      <c r="H227" s="12" t="b">
        <f t="shared" ca="1" si="16"/>
        <v>1</v>
      </c>
      <c r="I227" s="31">
        <f t="shared" ca="1" si="19"/>
        <v>5400</v>
      </c>
      <c r="J227" s="10" t="str">
        <f t="shared" ca="1" si="17"/>
        <v/>
      </c>
    </row>
    <row r="228" spans="5:10">
      <c r="E228" s="11">
        <v>223</v>
      </c>
      <c r="F228" s="31">
        <f t="shared" ca="1" si="18"/>
        <v>5400</v>
      </c>
      <c r="G228" s="31">
        <f t="shared" ca="1" si="15"/>
        <v>5</v>
      </c>
      <c r="H228" s="12" t="b">
        <f t="shared" ca="1" si="16"/>
        <v>0</v>
      </c>
      <c r="I228" s="31">
        <f t="shared" ca="1" si="19"/>
        <v>5395</v>
      </c>
      <c r="J228" s="10" t="str">
        <f t="shared" ca="1" si="17"/>
        <v/>
      </c>
    </row>
    <row r="229" spans="5:10">
      <c r="E229" s="11">
        <v>224</v>
      </c>
      <c r="F229" s="31">
        <f t="shared" ca="1" si="18"/>
        <v>5395</v>
      </c>
      <c r="G229" s="31">
        <f t="shared" ca="1" si="15"/>
        <v>10</v>
      </c>
      <c r="H229" s="12" t="b">
        <f t="shared" ca="1" si="16"/>
        <v>0</v>
      </c>
      <c r="I229" s="31">
        <f t="shared" ca="1" si="19"/>
        <v>5385</v>
      </c>
      <c r="J229" s="10" t="str">
        <f t="shared" ca="1" si="17"/>
        <v/>
      </c>
    </row>
    <row r="230" spans="5:10">
      <c r="E230" s="11">
        <v>225</v>
      </c>
      <c r="F230" s="31">
        <f t="shared" ca="1" si="18"/>
        <v>5385</v>
      </c>
      <c r="G230" s="31">
        <f t="shared" ca="1" si="15"/>
        <v>20</v>
      </c>
      <c r="H230" s="12" t="b">
        <f t="shared" ca="1" si="16"/>
        <v>1</v>
      </c>
      <c r="I230" s="31">
        <f t="shared" ca="1" si="19"/>
        <v>5405</v>
      </c>
      <c r="J230" s="10" t="str">
        <f t="shared" ca="1" si="17"/>
        <v/>
      </c>
    </row>
    <row r="231" spans="5:10">
      <c r="E231" s="11">
        <v>226</v>
      </c>
      <c r="F231" s="31">
        <f t="shared" ca="1" si="18"/>
        <v>5405</v>
      </c>
      <c r="G231" s="31">
        <f t="shared" ca="1" si="15"/>
        <v>5</v>
      </c>
      <c r="H231" s="12" t="b">
        <f t="shared" ca="1" si="16"/>
        <v>1</v>
      </c>
      <c r="I231" s="31">
        <f t="shared" ca="1" si="19"/>
        <v>5410</v>
      </c>
      <c r="J231" s="10" t="str">
        <f t="shared" ca="1" si="17"/>
        <v/>
      </c>
    </row>
    <row r="232" spans="5:10">
      <c r="E232" s="11">
        <v>227</v>
      </c>
      <c r="F232" s="31">
        <f t="shared" ca="1" si="18"/>
        <v>5410</v>
      </c>
      <c r="G232" s="31">
        <f t="shared" ca="1" si="15"/>
        <v>5</v>
      </c>
      <c r="H232" s="12" t="b">
        <f t="shared" ca="1" si="16"/>
        <v>0</v>
      </c>
      <c r="I232" s="31">
        <f t="shared" ca="1" si="19"/>
        <v>5405</v>
      </c>
      <c r="J232" s="10" t="str">
        <f t="shared" ca="1" si="17"/>
        <v/>
      </c>
    </row>
    <row r="233" spans="5:10">
      <c r="E233" s="11">
        <v>228</v>
      </c>
      <c r="F233" s="31">
        <f t="shared" ca="1" si="18"/>
        <v>5405</v>
      </c>
      <c r="G233" s="31">
        <f t="shared" ca="1" si="15"/>
        <v>10</v>
      </c>
      <c r="H233" s="12" t="b">
        <f t="shared" ca="1" si="16"/>
        <v>1</v>
      </c>
      <c r="I233" s="31">
        <f t="shared" ca="1" si="19"/>
        <v>5415</v>
      </c>
      <c r="J233" s="10" t="str">
        <f t="shared" ca="1" si="17"/>
        <v/>
      </c>
    </row>
    <row r="234" spans="5:10">
      <c r="E234" s="11">
        <v>229</v>
      </c>
      <c r="F234" s="31">
        <f t="shared" ca="1" si="18"/>
        <v>5415</v>
      </c>
      <c r="G234" s="31">
        <f t="shared" ca="1" si="15"/>
        <v>5</v>
      </c>
      <c r="H234" s="12" t="b">
        <f t="shared" ca="1" si="16"/>
        <v>0</v>
      </c>
      <c r="I234" s="31">
        <f t="shared" ca="1" si="19"/>
        <v>5410</v>
      </c>
      <c r="J234" s="10" t="str">
        <f t="shared" ca="1" si="17"/>
        <v/>
      </c>
    </row>
    <row r="235" spans="5:10">
      <c r="E235" s="11">
        <v>230</v>
      </c>
      <c r="F235" s="31">
        <f t="shared" ca="1" si="18"/>
        <v>5410</v>
      </c>
      <c r="G235" s="31">
        <f t="shared" ca="1" si="15"/>
        <v>10</v>
      </c>
      <c r="H235" s="12" t="b">
        <f t="shared" ca="1" si="16"/>
        <v>1</v>
      </c>
      <c r="I235" s="31">
        <f t="shared" ca="1" si="19"/>
        <v>5420</v>
      </c>
      <c r="J235" s="10" t="str">
        <f t="shared" ca="1" si="17"/>
        <v/>
      </c>
    </row>
    <row r="236" spans="5:10">
      <c r="E236" s="11">
        <v>231</v>
      </c>
      <c r="F236" s="31">
        <f t="shared" ca="1" si="18"/>
        <v>5420</v>
      </c>
      <c r="G236" s="31">
        <f t="shared" ca="1" si="15"/>
        <v>5</v>
      </c>
      <c r="H236" s="12" t="b">
        <f t="shared" ca="1" si="16"/>
        <v>0</v>
      </c>
      <c r="I236" s="31">
        <f t="shared" ca="1" si="19"/>
        <v>5415</v>
      </c>
      <c r="J236" s="10" t="str">
        <f t="shared" ca="1" si="17"/>
        <v/>
      </c>
    </row>
    <row r="237" spans="5:10">
      <c r="E237" s="11">
        <v>232</v>
      </c>
      <c r="F237" s="31">
        <f t="shared" ca="1" si="18"/>
        <v>5415</v>
      </c>
      <c r="G237" s="31">
        <f t="shared" ca="1" si="15"/>
        <v>10</v>
      </c>
      <c r="H237" s="12" t="b">
        <f t="shared" ca="1" si="16"/>
        <v>0</v>
      </c>
      <c r="I237" s="31">
        <f t="shared" ca="1" si="19"/>
        <v>5405</v>
      </c>
      <c r="J237" s="10" t="str">
        <f t="shared" ca="1" si="17"/>
        <v/>
      </c>
    </row>
    <row r="238" spans="5:10">
      <c r="E238" s="11">
        <v>233</v>
      </c>
      <c r="F238" s="31">
        <f t="shared" ca="1" si="18"/>
        <v>5405</v>
      </c>
      <c r="G238" s="31">
        <f t="shared" ca="1" si="15"/>
        <v>20</v>
      </c>
      <c r="H238" s="12" t="b">
        <f t="shared" ca="1" si="16"/>
        <v>0</v>
      </c>
      <c r="I238" s="31">
        <f t="shared" ca="1" si="19"/>
        <v>5385</v>
      </c>
      <c r="J238" s="10" t="str">
        <f t="shared" ca="1" si="17"/>
        <v/>
      </c>
    </row>
    <row r="239" spans="5:10">
      <c r="E239" s="11">
        <v>234</v>
      </c>
      <c r="F239" s="31">
        <f t="shared" ca="1" si="18"/>
        <v>5385</v>
      </c>
      <c r="G239" s="31">
        <f t="shared" ca="1" si="15"/>
        <v>40</v>
      </c>
      <c r="H239" s="12" t="b">
        <f t="shared" ca="1" si="16"/>
        <v>0</v>
      </c>
      <c r="I239" s="31">
        <f t="shared" ca="1" si="19"/>
        <v>5345</v>
      </c>
      <c r="J239" s="10" t="str">
        <f t="shared" ca="1" si="17"/>
        <v/>
      </c>
    </row>
    <row r="240" spans="5:10">
      <c r="E240" s="11">
        <v>235</v>
      </c>
      <c r="F240" s="31">
        <f t="shared" ca="1" si="18"/>
        <v>5345</v>
      </c>
      <c r="G240" s="31">
        <f t="shared" ca="1" si="15"/>
        <v>80</v>
      </c>
      <c r="H240" s="12" t="b">
        <f t="shared" ca="1" si="16"/>
        <v>1</v>
      </c>
      <c r="I240" s="31">
        <f t="shared" ca="1" si="19"/>
        <v>5425</v>
      </c>
      <c r="J240" s="10" t="str">
        <f t="shared" ca="1" si="17"/>
        <v/>
      </c>
    </row>
    <row r="241" spans="5:10">
      <c r="E241" s="11">
        <v>236</v>
      </c>
      <c r="F241" s="31">
        <f t="shared" ca="1" si="18"/>
        <v>5425</v>
      </c>
      <c r="G241" s="31">
        <f t="shared" ca="1" si="15"/>
        <v>5</v>
      </c>
      <c r="H241" s="12" t="b">
        <f t="shared" ca="1" si="16"/>
        <v>1</v>
      </c>
      <c r="I241" s="31">
        <f t="shared" ca="1" si="19"/>
        <v>5430</v>
      </c>
      <c r="J241" s="10" t="str">
        <f t="shared" ca="1" si="17"/>
        <v/>
      </c>
    </row>
    <row r="242" spans="5:10">
      <c r="E242" s="11">
        <v>237</v>
      </c>
      <c r="F242" s="31">
        <f t="shared" ca="1" si="18"/>
        <v>5430</v>
      </c>
      <c r="G242" s="31">
        <f t="shared" ca="1" si="15"/>
        <v>5</v>
      </c>
      <c r="H242" s="12" t="b">
        <f t="shared" ca="1" si="16"/>
        <v>0</v>
      </c>
      <c r="I242" s="31">
        <f t="shared" ca="1" si="19"/>
        <v>5425</v>
      </c>
      <c r="J242" s="10" t="str">
        <f t="shared" ca="1" si="17"/>
        <v/>
      </c>
    </row>
    <row r="243" spans="5:10">
      <c r="E243" s="11">
        <v>238</v>
      </c>
      <c r="F243" s="31">
        <f t="shared" ca="1" si="18"/>
        <v>5425</v>
      </c>
      <c r="G243" s="31">
        <f t="shared" ca="1" si="15"/>
        <v>10</v>
      </c>
      <c r="H243" s="12" t="b">
        <f t="shared" ca="1" si="16"/>
        <v>0</v>
      </c>
      <c r="I243" s="31">
        <f t="shared" ca="1" si="19"/>
        <v>5415</v>
      </c>
      <c r="J243" s="10" t="str">
        <f t="shared" ca="1" si="17"/>
        <v/>
      </c>
    </row>
    <row r="244" spans="5:10">
      <c r="E244" s="11">
        <v>239</v>
      </c>
      <c r="F244" s="31">
        <f t="shared" ca="1" si="18"/>
        <v>5415</v>
      </c>
      <c r="G244" s="31">
        <f t="shared" ca="1" si="15"/>
        <v>20</v>
      </c>
      <c r="H244" s="12" t="b">
        <f t="shared" ca="1" si="16"/>
        <v>1</v>
      </c>
      <c r="I244" s="31">
        <f t="shared" ca="1" si="19"/>
        <v>5435</v>
      </c>
      <c r="J244" s="10" t="str">
        <f t="shared" ca="1" si="17"/>
        <v/>
      </c>
    </row>
    <row r="245" spans="5:10">
      <c r="E245" s="11">
        <v>240</v>
      </c>
      <c r="F245" s="31">
        <f t="shared" ca="1" si="18"/>
        <v>5435</v>
      </c>
      <c r="G245" s="31">
        <f t="shared" ca="1" si="15"/>
        <v>5</v>
      </c>
      <c r="H245" s="12" t="b">
        <f t="shared" ca="1" si="16"/>
        <v>1</v>
      </c>
      <c r="I245" s="31">
        <f t="shared" ca="1" si="19"/>
        <v>5440</v>
      </c>
      <c r="J245" s="10" t="str">
        <f t="shared" ca="1" si="17"/>
        <v/>
      </c>
    </row>
    <row r="246" spans="5:10">
      <c r="E246" s="11">
        <v>241</v>
      </c>
      <c r="F246" s="31">
        <f t="shared" ca="1" si="18"/>
        <v>5440</v>
      </c>
      <c r="G246" s="31">
        <f t="shared" ca="1" si="15"/>
        <v>5</v>
      </c>
      <c r="H246" s="12" t="b">
        <f t="shared" ca="1" si="16"/>
        <v>1</v>
      </c>
      <c r="I246" s="31">
        <f t="shared" ca="1" si="19"/>
        <v>5445</v>
      </c>
      <c r="J246" s="10" t="str">
        <f t="shared" ca="1" si="17"/>
        <v/>
      </c>
    </row>
    <row r="247" spans="5:10">
      <c r="E247" s="11">
        <v>242</v>
      </c>
      <c r="F247" s="31">
        <f t="shared" ca="1" si="18"/>
        <v>5445</v>
      </c>
      <c r="G247" s="31">
        <f t="shared" ca="1" si="15"/>
        <v>5</v>
      </c>
      <c r="H247" s="12" t="b">
        <f t="shared" ca="1" si="16"/>
        <v>0</v>
      </c>
      <c r="I247" s="31">
        <f t="shared" ca="1" si="19"/>
        <v>5440</v>
      </c>
      <c r="J247" s="10" t="str">
        <f t="shared" ca="1" si="17"/>
        <v/>
      </c>
    </row>
    <row r="248" spans="5:10">
      <c r="E248" s="11">
        <v>243</v>
      </c>
      <c r="F248" s="31">
        <f t="shared" ca="1" si="18"/>
        <v>5440</v>
      </c>
      <c r="G248" s="31">
        <f t="shared" ca="1" si="15"/>
        <v>10</v>
      </c>
      <c r="H248" s="12" t="b">
        <f t="shared" ca="1" si="16"/>
        <v>0</v>
      </c>
      <c r="I248" s="31">
        <f t="shared" ca="1" si="19"/>
        <v>5430</v>
      </c>
      <c r="J248" s="10" t="str">
        <f t="shared" ca="1" si="17"/>
        <v/>
      </c>
    </row>
    <row r="249" spans="5:10">
      <c r="E249" s="11">
        <v>244</v>
      </c>
      <c r="F249" s="31">
        <f t="shared" ca="1" si="18"/>
        <v>5430</v>
      </c>
      <c r="G249" s="31">
        <f t="shared" ca="1" si="15"/>
        <v>20</v>
      </c>
      <c r="H249" s="12" t="b">
        <f t="shared" ca="1" si="16"/>
        <v>0</v>
      </c>
      <c r="I249" s="31">
        <f t="shared" ca="1" si="19"/>
        <v>5410</v>
      </c>
      <c r="J249" s="10" t="str">
        <f t="shared" ca="1" si="17"/>
        <v/>
      </c>
    </row>
    <row r="250" spans="5:10">
      <c r="E250" s="11">
        <v>245</v>
      </c>
      <c r="F250" s="31">
        <f t="shared" ca="1" si="18"/>
        <v>5410</v>
      </c>
      <c r="G250" s="31">
        <f t="shared" ca="1" si="15"/>
        <v>40</v>
      </c>
      <c r="H250" s="12" t="b">
        <f t="shared" ca="1" si="16"/>
        <v>1</v>
      </c>
      <c r="I250" s="31">
        <f t="shared" ca="1" si="19"/>
        <v>5450</v>
      </c>
      <c r="J250" s="10" t="str">
        <f t="shared" ca="1" si="17"/>
        <v/>
      </c>
    </row>
    <row r="251" spans="5:10">
      <c r="E251" s="11">
        <v>246</v>
      </c>
      <c r="F251" s="31">
        <f t="shared" ca="1" si="18"/>
        <v>5450</v>
      </c>
      <c r="G251" s="31">
        <f t="shared" ca="1" si="15"/>
        <v>5</v>
      </c>
      <c r="H251" s="12" t="b">
        <f t="shared" ca="1" si="16"/>
        <v>1</v>
      </c>
      <c r="I251" s="31">
        <f t="shared" ca="1" si="19"/>
        <v>5455</v>
      </c>
      <c r="J251" s="10" t="str">
        <f t="shared" ca="1" si="17"/>
        <v/>
      </c>
    </row>
    <row r="252" spans="5:10">
      <c r="E252" s="11">
        <v>247</v>
      </c>
      <c r="F252" s="31">
        <f t="shared" ca="1" si="18"/>
        <v>5455</v>
      </c>
      <c r="G252" s="31">
        <f t="shared" ca="1" si="15"/>
        <v>5</v>
      </c>
      <c r="H252" s="12" t="b">
        <f t="shared" ca="1" si="16"/>
        <v>0</v>
      </c>
      <c r="I252" s="31">
        <f t="shared" ca="1" si="19"/>
        <v>5450</v>
      </c>
      <c r="J252" s="10" t="str">
        <f t="shared" ca="1" si="17"/>
        <v/>
      </c>
    </row>
    <row r="253" spans="5:10">
      <c r="E253" s="11">
        <v>248</v>
      </c>
      <c r="F253" s="31">
        <f t="shared" ca="1" si="18"/>
        <v>5450</v>
      </c>
      <c r="G253" s="31">
        <f t="shared" ca="1" si="15"/>
        <v>10</v>
      </c>
      <c r="H253" s="12" t="b">
        <f t="shared" ca="1" si="16"/>
        <v>0</v>
      </c>
      <c r="I253" s="31">
        <f t="shared" ca="1" si="19"/>
        <v>5440</v>
      </c>
      <c r="J253" s="10" t="str">
        <f t="shared" ca="1" si="17"/>
        <v/>
      </c>
    </row>
    <row r="254" spans="5:10">
      <c r="E254" s="11">
        <v>249</v>
      </c>
      <c r="F254" s="31">
        <f t="shared" ca="1" si="18"/>
        <v>5440</v>
      </c>
      <c r="G254" s="31">
        <f t="shared" ca="1" si="15"/>
        <v>20</v>
      </c>
      <c r="H254" s="12" t="b">
        <f t="shared" ca="1" si="16"/>
        <v>0</v>
      </c>
      <c r="I254" s="31">
        <f t="shared" ca="1" si="19"/>
        <v>5420</v>
      </c>
      <c r="J254" s="10" t="str">
        <f t="shared" ca="1" si="17"/>
        <v/>
      </c>
    </row>
    <row r="255" spans="5:10">
      <c r="E255" s="11">
        <v>250</v>
      </c>
      <c r="F255" s="31">
        <f t="shared" ca="1" si="18"/>
        <v>5420</v>
      </c>
      <c r="G255" s="31">
        <f t="shared" ca="1" si="15"/>
        <v>40</v>
      </c>
      <c r="H255" s="12" t="b">
        <f t="shared" ca="1" si="16"/>
        <v>1</v>
      </c>
      <c r="I255" s="31">
        <f t="shared" ca="1" si="19"/>
        <v>5460</v>
      </c>
      <c r="J255" s="10" t="str">
        <f t="shared" ca="1" si="17"/>
        <v/>
      </c>
    </row>
    <row r="256" spans="5:10">
      <c r="E256" s="11">
        <v>251</v>
      </c>
      <c r="F256" s="31">
        <f t="shared" ca="1" si="18"/>
        <v>5460</v>
      </c>
      <c r="G256" s="31">
        <f t="shared" ca="1" si="15"/>
        <v>5</v>
      </c>
      <c r="H256" s="12" t="b">
        <f t="shared" ca="1" si="16"/>
        <v>0</v>
      </c>
      <c r="I256" s="31">
        <f t="shared" ca="1" si="19"/>
        <v>5455</v>
      </c>
      <c r="J256" s="10" t="str">
        <f t="shared" ca="1" si="17"/>
        <v/>
      </c>
    </row>
    <row r="257" spans="5:10">
      <c r="E257" s="11">
        <v>252</v>
      </c>
      <c r="F257" s="31">
        <f t="shared" ca="1" si="18"/>
        <v>5455</v>
      </c>
      <c r="G257" s="31">
        <f t="shared" ca="1" si="15"/>
        <v>10</v>
      </c>
      <c r="H257" s="12" t="b">
        <f t="shared" ca="1" si="16"/>
        <v>0</v>
      </c>
      <c r="I257" s="31">
        <f t="shared" ca="1" si="19"/>
        <v>5445</v>
      </c>
      <c r="J257" s="10" t="str">
        <f t="shared" ca="1" si="17"/>
        <v/>
      </c>
    </row>
    <row r="258" spans="5:10">
      <c r="E258" s="11">
        <v>253</v>
      </c>
      <c r="F258" s="31">
        <f t="shared" ca="1" si="18"/>
        <v>5445</v>
      </c>
      <c r="G258" s="31">
        <f t="shared" ca="1" si="15"/>
        <v>20</v>
      </c>
      <c r="H258" s="12" t="b">
        <f t="shared" ca="1" si="16"/>
        <v>0</v>
      </c>
      <c r="I258" s="31">
        <f t="shared" ca="1" si="19"/>
        <v>5425</v>
      </c>
      <c r="J258" s="10" t="str">
        <f t="shared" ca="1" si="17"/>
        <v/>
      </c>
    </row>
    <row r="259" spans="5:10">
      <c r="E259" s="11">
        <v>254</v>
      </c>
      <c r="F259" s="31">
        <f t="shared" ca="1" si="18"/>
        <v>5425</v>
      </c>
      <c r="G259" s="31">
        <f t="shared" ca="1" si="15"/>
        <v>40</v>
      </c>
      <c r="H259" s="12" t="b">
        <f t="shared" ca="1" si="16"/>
        <v>1</v>
      </c>
      <c r="I259" s="31">
        <f t="shared" ca="1" si="19"/>
        <v>5465</v>
      </c>
      <c r="J259" s="10" t="str">
        <f t="shared" ca="1" si="17"/>
        <v/>
      </c>
    </row>
    <row r="260" spans="5:10">
      <c r="E260" s="11">
        <v>255</v>
      </c>
      <c r="F260" s="31">
        <f t="shared" ca="1" si="18"/>
        <v>5465</v>
      </c>
      <c r="G260" s="31">
        <f t="shared" ca="1" si="15"/>
        <v>5</v>
      </c>
      <c r="H260" s="12" t="b">
        <f t="shared" ca="1" si="16"/>
        <v>1</v>
      </c>
      <c r="I260" s="31">
        <f t="shared" ca="1" si="19"/>
        <v>5470</v>
      </c>
      <c r="J260" s="10" t="str">
        <f t="shared" ca="1" si="17"/>
        <v/>
      </c>
    </row>
    <row r="261" spans="5:10">
      <c r="E261" s="11">
        <v>256</v>
      </c>
      <c r="F261" s="31">
        <f t="shared" ca="1" si="18"/>
        <v>5470</v>
      </c>
      <c r="G261" s="31">
        <f t="shared" ca="1" si="15"/>
        <v>5</v>
      </c>
      <c r="H261" s="12" t="b">
        <f t="shared" ca="1" si="16"/>
        <v>0</v>
      </c>
      <c r="I261" s="31">
        <f t="shared" ca="1" si="19"/>
        <v>5465</v>
      </c>
      <c r="J261" s="10" t="str">
        <f t="shared" ca="1" si="17"/>
        <v/>
      </c>
    </row>
    <row r="262" spans="5:10">
      <c r="E262" s="11">
        <v>257</v>
      </c>
      <c r="F262" s="31">
        <f t="shared" ca="1" si="18"/>
        <v>5465</v>
      </c>
      <c r="G262" s="31">
        <f t="shared" ca="1" si="15"/>
        <v>10</v>
      </c>
      <c r="H262" s="12" t="b">
        <f t="shared" ca="1" si="16"/>
        <v>1</v>
      </c>
      <c r="I262" s="31">
        <f t="shared" ca="1" si="19"/>
        <v>5475</v>
      </c>
      <c r="J262" s="10" t="str">
        <f t="shared" ca="1" si="17"/>
        <v/>
      </c>
    </row>
    <row r="263" spans="5:10">
      <c r="E263" s="11">
        <v>258</v>
      </c>
      <c r="F263" s="31">
        <f t="shared" ca="1" si="18"/>
        <v>5475</v>
      </c>
      <c r="G263" s="31">
        <f t="shared" ref="G263:G326" ca="1" si="20">IF(F263="","",IF(H262,TableMin,MIN(G262*2,TableMax,F263)))</f>
        <v>5</v>
      </c>
      <c r="H263" s="12" t="b">
        <f t="shared" ref="H263:H326" ca="1" si="21">IF(G263="","",RAND()&lt;Odds)</f>
        <v>1</v>
      </c>
      <c r="I263" s="31">
        <f t="shared" ca="1" si="19"/>
        <v>5480</v>
      </c>
      <c r="J263" s="10" t="str">
        <f t="shared" ref="J263:J326" ca="1" si="22">IF(J262&lt;&gt;"",J262,IF(I263&lt;TableMin,"Out of Money",IF(I263&gt;=TargetMoney,"Reached Target","")))</f>
        <v/>
      </c>
    </row>
    <row r="264" spans="5:10">
      <c r="E264" s="11">
        <v>259</v>
      </c>
      <c r="F264" s="31">
        <f t="shared" ca="1" si="18"/>
        <v>5480</v>
      </c>
      <c r="G264" s="31">
        <f t="shared" ca="1" si="20"/>
        <v>5</v>
      </c>
      <c r="H264" s="12" t="b">
        <f t="shared" ca="1" si="21"/>
        <v>1</v>
      </c>
      <c r="I264" s="31">
        <f t="shared" ca="1" si="19"/>
        <v>5485</v>
      </c>
      <c r="J264" s="10" t="str">
        <f t="shared" ca="1" si="22"/>
        <v/>
      </c>
    </row>
    <row r="265" spans="5:10">
      <c r="E265" s="11">
        <v>260</v>
      </c>
      <c r="F265" s="31">
        <f t="shared" ref="F265:F328" ca="1" si="23">IF(LEN(J264)=0,I264,"")</f>
        <v>5485</v>
      </c>
      <c r="G265" s="31">
        <f t="shared" ca="1" si="20"/>
        <v>5</v>
      </c>
      <c r="H265" s="12" t="b">
        <f t="shared" ca="1" si="21"/>
        <v>1</v>
      </c>
      <c r="I265" s="31">
        <f t="shared" ref="I265:I328" ca="1" si="24">IF(H265="","",IF(H265,F265+G265,F265-G265))</f>
        <v>5490</v>
      </c>
      <c r="J265" s="10" t="str">
        <f t="shared" ca="1" si="22"/>
        <v/>
      </c>
    </row>
    <row r="266" spans="5:10">
      <c r="E266" s="11">
        <v>261</v>
      </c>
      <c r="F266" s="31">
        <f t="shared" ca="1" si="23"/>
        <v>5490</v>
      </c>
      <c r="G266" s="31">
        <f t="shared" ca="1" si="20"/>
        <v>5</v>
      </c>
      <c r="H266" s="12" t="b">
        <f t="shared" ca="1" si="21"/>
        <v>0</v>
      </c>
      <c r="I266" s="31">
        <f t="shared" ca="1" si="24"/>
        <v>5485</v>
      </c>
      <c r="J266" s="10" t="str">
        <f t="shared" ca="1" si="22"/>
        <v/>
      </c>
    </row>
    <row r="267" spans="5:10">
      <c r="E267" s="11">
        <v>262</v>
      </c>
      <c r="F267" s="31">
        <f t="shared" ca="1" si="23"/>
        <v>5485</v>
      </c>
      <c r="G267" s="31">
        <f t="shared" ca="1" si="20"/>
        <v>10</v>
      </c>
      <c r="H267" s="12" t="b">
        <f t="shared" ca="1" si="21"/>
        <v>1</v>
      </c>
      <c r="I267" s="31">
        <f t="shared" ca="1" si="24"/>
        <v>5495</v>
      </c>
      <c r="J267" s="10" t="str">
        <f t="shared" ca="1" si="22"/>
        <v/>
      </c>
    </row>
    <row r="268" spans="5:10">
      <c r="E268" s="11">
        <v>263</v>
      </c>
      <c r="F268" s="31">
        <f t="shared" ca="1" si="23"/>
        <v>5495</v>
      </c>
      <c r="G268" s="31">
        <f t="shared" ca="1" si="20"/>
        <v>5</v>
      </c>
      <c r="H268" s="12" t="b">
        <f t="shared" ca="1" si="21"/>
        <v>0</v>
      </c>
      <c r="I268" s="31">
        <f t="shared" ca="1" si="24"/>
        <v>5490</v>
      </c>
      <c r="J268" s="10" t="str">
        <f t="shared" ca="1" si="22"/>
        <v/>
      </c>
    </row>
    <row r="269" spans="5:10">
      <c r="E269" s="11">
        <v>264</v>
      </c>
      <c r="F269" s="31">
        <f t="shared" ca="1" si="23"/>
        <v>5490</v>
      </c>
      <c r="G269" s="31">
        <f t="shared" ca="1" si="20"/>
        <v>10</v>
      </c>
      <c r="H269" s="12" t="b">
        <f t="shared" ca="1" si="21"/>
        <v>0</v>
      </c>
      <c r="I269" s="31">
        <f t="shared" ca="1" si="24"/>
        <v>5480</v>
      </c>
      <c r="J269" s="10" t="str">
        <f t="shared" ca="1" si="22"/>
        <v/>
      </c>
    </row>
    <row r="270" spans="5:10">
      <c r="E270" s="11">
        <v>265</v>
      </c>
      <c r="F270" s="31">
        <f t="shared" ca="1" si="23"/>
        <v>5480</v>
      </c>
      <c r="G270" s="31">
        <f t="shared" ca="1" si="20"/>
        <v>20</v>
      </c>
      <c r="H270" s="12" t="b">
        <f t="shared" ca="1" si="21"/>
        <v>0</v>
      </c>
      <c r="I270" s="31">
        <f t="shared" ca="1" si="24"/>
        <v>5460</v>
      </c>
      <c r="J270" s="10" t="str">
        <f t="shared" ca="1" si="22"/>
        <v/>
      </c>
    </row>
    <row r="271" spans="5:10">
      <c r="E271" s="11">
        <v>266</v>
      </c>
      <c r="F271" s="31">
        <f t="shared" ca="1" si="23"/>
        <v>5460</v>
      </c>
      <c r="G271" s="31">
        <f t="shared" ca="1" si="20"/>
        <v>40</v>
      </c>
      <c r="H271" s="12" t="b">
        <f t="shared" ca="1" si="21"/>
        <v>1</v>
      </c>
      <c r="I271" s="31">
        <f t="shared" ca="1" si="24"/>
        <v>5500</v>
      </c>
      <c r="J271" s="10" t="str">
        <f t="shared" ca="1" si="22"/>
        <v>Reached Target</v>
      </c>
    </row>
    <row r="272" spans="5:10">
      <c r="E272" s="11">
        <v>267</v>
      </c>
      <c r="F272" s="31" t="str">
        <f t="shared" ca="1" si="23"/>
        <v/>
      </c>
      <c r="G272" s="31" t="str">
        <f t="shared" ca="1" si="20"/>
        <v/>
      </c>
      <c r="H272" s="12" t="str">
        <f t="shared" ca="1" si="21"/>
        <v/>
      </c>
      <c r="I272" s="31" t="str">
        <f t="shared" ca="1" si="24"/>
        <v/>
      </c>
      <c r="J272" s="10" t="str">
        <f t="shared" ca="1" si="22"/>
        <v>Reached Target</v>
      </c>
    </row>
    <row r="273" spans="5:10">
      <c r="E273" s="11">
        <v>268</v>
      </c>
      <c r="F273" s="31" t="str">
        <f t="shared" ca="1" si="23"/>
        <v/>
      </c>
      <c r="G273" s="31" t="str">
        <f t="shared" ca="1" si="20"/>
        <v/>
      </c>
      <c r="H273" s="12" t="str">
        <f t="shared" ca="1" si="21"/>
        <v/>
      </c>
      <c r="I273" s="31" t="str">
        <f t="shared" ca="1" si="24"/>
        <v/>
      </c>
      <c r="J273" s="10" t="str">
        <f t="shared" ca="1" si="22"/>
        <v>Reached Target</v>
      </c>
    </row>
    <row r="274" spans="5:10">
      <c r="E274" s="11">
        <v>269</v>
      </c>
      <c r="F274" s="31" t="str">
        <f t="shared" ca="1" si="23"/>
        <v/>
      </c>
      <c r="G274" s="31" t="str">
        <f t="shared" ca="1" si="20"/>
        <v/>
      </c>
      <c r="H274" s="12" t="str">
        <f t="shared" ca="1" si="21"/>
        <v/>
      </c>
      <c r="I274" s="31" t="str">
        <f t="shared" ca="1" si="24"/>
        <v/>
      </c>
      <c r="J274" s="10" t="str">
        <f t="shared" ca="1" si="22"/>
        <v>Reached Target</v>
      </c>
    </row>
    <row r="275" spans="5:10">
      <c r="E275" s="11">
        <v>270</v>
      </c>
      <c r="F275" s="31" t="str">
        <f t="shared" ca="1" si="23"/>
        <v/>
      </c>
      <c r="G275" s="31" t="str">
        <f t="shared" ca="1" si="20"/>
        <v/>
      </c>
      <c r="H275" s="12" t="str">
        <f t="shared" ca="1" si="21"/>
        <v/>
      </c>
      <c r="I275" s="31" t="str">
        <f t="shared" ca="1" si="24"/>
        <v/>
      </c>
      <c r="J275" s="10" t="str">
        <f t="shared" ca="1" si="22"/>
        <v>Reached Target</v>
      </c>
    </row>
    <row r="276" spans="5:10">
      <c r="E276" s="11">
        <v>271</v>
      </c>
      <c r="F276" s="31" t="str">
        <f t="shared" ca="1" si="23"/>
        <v/>
      </c>
      <c r="G276" s="31" t="str">
        <f t="shared" ca="1" si="20"/>
        <v/>
      </c>
      <c r="H276" s="12" t="str">
        <f t="shared" ca="1" si="21"/>
        <v/>
      </c>
      <c r="I276" s="31" t="str">
        <f t="shared" ca="1" si="24"/>
        <v/>
      </c>
      <c r="J276" s="10" t="str">
        <f t="shared" ca="1" si="22"/>
        <v>Reached Target</v>
      </c>
    </row>
    <row r="277" spans="5:10">
      <c r="E277" s="11">
        <v>272</v>
      </c>
      <c r="F277" s="31" t="str">
        <f t="shared" ca="1" si="23"/>
        <v/>
      </c>
      <c r="G277" s="31" t="str">
        <f t="shared" ca="1" si="20"/>
        <v/>
      </c>
      <c r="H277" s="12" t="str">
        <f t="shared" ca="1" si="21"/>
        <v/>
      </c>
      <c r="I277" s="31" t="str">
        <f t="shared" ca="1" si="24"/>
        <v/>
      </c>
      <c r="J277" s="10" t="str">
        <f t="shared" ca="1" si="22"/>
        <v>Reached Target</v>
      </c>
    </row>
    <row r="278" spans="5:10">
      <c r="E278" s="11">
        <v>273</v>
      </c>
      <c r="F278" s="31" t="str">
        <f t="shared" ca="1" si="23"/>
        <v/>
      </c>
      <c r="G278" s="31" t="str">
        <f t="shared" ca="1" si="20"/>
        <v/>
      </c>
      <c r="H278" s="12" t="str">
        <f t="shared" ca="1" si="21"/>
        <v/>
      </c>
      <c r="I278" s="31" t="str">
        <f t="shared" ca="1" si="24"/>
        <v/>
      </c>
      <c r="J278" s="10" t="str">
        <f t="shared" ca="1" si="22"/>
        <v>Reached Target</v>
      </c>
    </row>
    <row r="279" spans="5:10">
      <c r="E279" s="11">
        <v>274</v>
      </c>
      <c r="F279" s="31" t="str">
        <f t="shared" ca="1" si="23"/>
        <v/>
      </c>
      <c r="G279" s="31" t="str">
        <f t="shared" ca="1" si="20"/>
        <v/>
      </c>
      <c r="H279" s="12" t="str">
        <f t="shared" ca="1" si="21"/>
        <v/>
      </c>
      <c r="I279" s="31" t="str">
        <f t="shared" ca="1" si="24"/>
        <v/>
      </c>
      <c r="J279" s="10" t="str">
        <f t="shared" ca="1" si="22"/>
        <v>Reached Target</v>
      </c>
    </row>
    <row r="280" spans="5:10">
      <c r="E280" s="11">
        <v>275</v>
      </c>
      <c r="F280" s="31" t="str">
        <f t="shared" ca="1" si="23"/>
        <v/>
      </c>
      <c r="G280" s="31" t="str">
        <f t="shared" ca="1" si="20"/>
        <v/>
      </c>
      <c r="H280" s="12" t="str">
        <f t="shared" ca="1" si="21"/>
        <v/>
      </c>
      <c r="I280" s="31" t="str">
        <f t="shared" ca="1" si="24"/>
        <v/>
      </c>
      <c r="J280" s="10" t="str">
        <f t="shared" ca="1" si="22"/>
        <v>Reached Target</v>
      </c>
    </row>
    <row r="281" spans="5:10">
      <c r="E281" s="11">
        <v>276</v>
      </c>
      <c r="F281" s="31" t="str">
        <f t="shared" ca="1" si="23"/>
        <v/>
      </c>
      <c r="G281" s="31" t="str">
        <f t="shared" ca="1" si="20"/>
        <v/>
      </c>
      <c r="H281" s="12" t="str">
        <f t="shared" ca="1" si="21"/>
        <v/>
      </c>
      <c r="I281" s="31" t="str">
        <f t="shared" ca="1" si="24"/>
        <v/>
      </c>
      <c r="J281" s="10" t="str">
        <f t="shared" ca="1" si="22"/>
        <v>Reached Target</v>
      </c>
    </row>
    <row r="282" spans="5:10">
      <c r="E282" s="11">
        <v>277</v>
      </c>
      <c r="F282" s="31" t="str">
        <f t="shared" ca="1" si="23"/>
        <v/>
      </c>
      <c r="G282" s="31" t="str">
        <f t="shared" ca="1" si="20"/>
        <v/>
      </c>
      <c r="H282" s="12" t="str">
        <f t="shared" ca="1" si="21"/>
        <v/>
      </c>
      <c r="I282" s="31" t="str">
        <f t="shared" ca="1" si="24"/>
        <v/>
      </c>
      <c r="J282" s="10" t="str">
        <f t="shared" ca="1" si="22"/>
        <v>Reached Target</v>
      </c>
    </row>
    <row r="283" spans="5:10">
      <c r="E283" s="11">
        <v>278</v>
      </c>
      <c r="F283" s="31" t="str">
        <f t="shared" ca="1" si="23"/>
        <v/>
      </c>
      <c r="G283" s="31" t="str">
        <f t="shared" ca="1" si="20"/>
        <v/>
      </c>
      <c r="H283" s="12" t="str">
        <f t="shared" ca="1" si="21"/>
        <v/>
      </c>
      <c r="I283" s="31" t="str">
        <f t="shared" ca="1" si="24"/>
        <v/>
      </c>
      <c r="J283" s="10" t="str">
        <f t="shared" ca="1" si="22"/>
        <v>Reached Target</v>
      </c>
    </row>
    <row r="284" spans="5:10">
      <c r="E284" s="11">
        <v>279</v>
      </c>
      <c r="F284" s="31" t="str">
        <f t="shared" ca="1" si="23"/>
        <v/>
      </c>
      <c r="G284" s="31" t="str">
        <f t="shared" ca="1" si="20"/>
        <v/>
      </c>
      <c r="H284" s="12" t="str">
        <f t="shared" ca="1" si="21"/>
        <v/>
      </c>
      <c r="I284" s="31" t="str">
        <f t="shared" ca="1" si="24"/>
        <v/>
      </c>
      <c r="J284" s="10" t="str">
        <f t="shared" ca="1" si="22"/>
        <v>Reached Target</v>
      </c>
    </row>
    <row r="285" spans="5:10">
      <c r="E285" s="11">
        <v>280</v>
      </c>
      <c r="F285" s="31" t="str">
        <f t="shared" ca="1" si="23"/>
        <v/>
      </c>
      <c r="G285" s="31" t="str">
        <f t="shared" ca="1" si="20"/>
        <v/>
      </c>
      <c r="H285" s="12" t="str">
        <f t="shared" ca="1" si="21"/>
        <v/>
      </c>
      <c r="I285" s="31" t="str">
        <f t="shared" ca="1" si="24"/>
        <v/>
      </c>
      <c r="J285" s="10" t="str">
        <f t="shared" ca="1" si="22"/>
        <v>Reached Target</v>
      </c>
    </row>
    <row r="286" spans="5:10">
      <c r="E286" s="11">
        <v>281</v>
      </c>
      <c r="F286" s="31" t="str">
        <f t="shared" ca="1" si="23"/>
        <v/>
      </c>
      <c r="G286" s="31" t="str">
        <f t="shared" ca="1" si="20"/>
        <v/>
      </c>
      <c r="H286" s="12" t="str">
        <f t="shared" ca="1" si="21"/>
        <v/>
      </c>
      <c r="I286" s="31" t="str">
        <f t="shared" ca="1" si="24"/>
        <v/>
      </c>
      <c r="J286" s="10" t="str">
        <f t="shared" ca="1" si="22"/>
        <v>Reached Target</v>
      </c>
    </row>
    <row r="287" spans="5:10">
      <c r="E287" s="11">
        <v>282</v>
      </c>
      <c r="F287" s="31" t="str">
        <f t="shared" ca="1" si="23"/>
        <v/>
      </c>
      <c r="G287" s="31" t="str">
        <f t="shared" ca="1" si="20"/>
        <v/>
      </c>
      <c r="H287" s="12" t="str">
        <f t="shared" ca="1" si="21"/>
        <v/>
      </c>
      <c r="I287" s="31" t="str">
        <f t="shared" ca="1" si="24"/>
        <v/>
      </c>
      <c r="J287" s="10" t="str">
        <f t="shared" ca="1" si="22"/>
        <v>Reached Target</v>
      </c>
    </row>
    <row r="288" spans="5:10">
      <c r="E288" s="11">
        <v>283</v>
      </c>
      <c r="F288" s="31" t="str">
        <f t="shared" ca="1" si="23"/>
        <v/>
      </c>
      <c r="G288" s="31" t="str">
        <f t="shared" ca="1" si="20"/>
        <v/>
      </c>
      <c r="H288" s="12" t="str">
        <f t="shared" ca="1" si="21"/>
        <v/>
      </c>
      <c r="I288" s="31" t="str">
        <f t="shared" ca="1" si="24"/>
        <v/>
      </c>
      <c r="J288" s="10" t="str">
        <f t="shared" ca="1" si="22"/>
        <v>Reached Target</v>
      </c>
    </row>
    <row r="289" spans="5:10">
      <c r="E289" s="11">
        <v>284</v>
      </c>
      <c r="F289" s="31" t="str">
        <f t="shared" ca="1" si="23"/>
        <v/>
      </c>
      <c r="G289" s="31" t="str">
        <f t="shared" ca="1" si="20"/>
        <v/>
      </c>
      <c r="H289" s="12" t="str">
        <f t="shared" ca="1" si="21"/>
        <v/>
      </c>
      <c r="I289" s="31" t="str">
        <f t="shared" ca="1" si="24"/>
        <v/>
      </c>
      <c r="J289" s="10" t="str">
        <f t="shared" ca="1" si="22"/>
        <v>Reached Target</v>
      </c>
    </row>
    <row r="290" spans="5:10">
      <c r="E290" s="11">
        <v>285</v>
      </c>
      <c r="F290" s="31" t="str">
        <f t="shared" ca="1" si="23"/>
        <v/>
      </c>
      <c r="G290" s="31" t="str">
        <f t="shared" ca="1" si="20"/>
        <v/>
      </c>
      <c r="H290" s="12" t="str">
        <f t="shared" ca="1" si="21"/>
        <v/>
      </c>
      <c r="I290" s="31" t="str">
        <f t="shared" ca="1" si="24"/>
        <v/>
      </c>
      <c r="J290" s="10" t="str">
        <f t="shared" ca="1" si="22"/>
        <v>Reached Target</v>
      </c>
    </row>
    <row r="291" spans="5:10">
      <c r="E291" s="11">
        <v>286</v>
      </c>
      <c r="F291" s="31" t="str">
        <f t="shared" ca="1" si="23"/>
        <v/>
      </c>
      <c r="G291" s="31" t="str">
        <f t="shared" ca="1" si="20"/>
        <v/>
      </c>
      <c r="H291" s="12" t="str">
        <f t="shared" ca="1" si="21"/>
        <v/>
      </c>
      <c r="I291" s="31" t="str">
        <f t="shared" ca="1" si="24"/>
        <v/>
      </c>
      <c r="J291" s="10" t="str">
        <f t="shared" ca="1" si="22"/>
        <v>Reached Target</v>
      </c>
    </row>
    <row r="292" spans="5:10">
      <c r="E292" s="11">
        <v>287</v>
      </c>
      <c r="F292" s="31" t="str">
        <f t="shared" ca="1" si="23"/>
        <v/>
      </c>
      <c r="G292" s="31" t="str">
        <f t="shared" ca="1" si="20"/>
        <v/>
      </c>
      <c r="H292" s="12" t="str">
        <f t="shared" ca="1" si="21"/>
        <v/>
      </c>
      <c r="I292" s="31" t="str">
        <f t="shared" ca="1" si="24"/>
        <v/>
      </c>
      <c r="J292" s="10" t="str">
        <f t="shared" ca="1" si="22"/>
        <v>Reached Target</v>
      </c>
    </row>
    <row r="293" spans="5:10">
      <c r="E293" s="11">
        <v>288</v>
      </c>
      <c r="F293" s="31" t="str">
        <f t="shared" ca="1" si="23"/>
        <v/>
      </c>
      <c r="G293" s="31" t="str">
        <f t="shared" ca="1" si="20"/>
        <v/>
      </c>
      <c r="H293" s="12" t="str">
        <f t="shared" ca="1" si="21"/>
        <v/>
      </c>
      <c r="I293" s="31" t="str">
        <f t="shared" ca="1" si="24"/>
        <v/>
      </c>
      <c r="J293" s="10" t="str">
        <f t="shared" ca="1" si="22"/>
        <v>Reached Target</v>
      </c>
    </row>
    <row r="294" spans="5:10">
      <c r="E294" s="11">
        <v>289</v>
      </c>
      <c r="F294" s="31" t="str">
        <f t="shared" ca="1" si="23"/>
        <v/>
      </c>
      <c r="G294" s="31" t="str">
        <f t="shared" ca="1" si="20"/>
        <v/>
      </c>
      <c r="H294" s="12" t="str">
        <f t="shared" ca="1" si="21"/>
        <v/>
      </c>
      <c r="I294" s="31" t="str">
        <f t="shared" ca="1" si="24"/>
        <v/>
      </c>
      <c r="J294" s="10" t="str">
        <f t="shared" ca="1" si="22"/>
        <v>Reached Target</v>
      </c>
    </row>
    <row r="295" spans="5:10">
      <c r="E295" s="11">
        <v>290</v>
      </c>
      <c r="F295" s="31" t="str">
        <f t="shared" ca="1" si="23"/>
        <v/>
      </c>
      <c r="G295" s="31" t="str">
        <f t="shared" ca="1" si="20"/>
        <v/>
      </c>
      <c r="H295" s="12" t="str">
        <f t="shared" ca="1" si="21"/>
        <v/>
      </c>
      <c r="I295" s="31" t="str">
        <f t="shared" ca="1" si="24"/>
        <v/>
      </c>
      <c r="J295" s="10" t="str">
        <f t="shared" ca="1" si="22"/>
        <v>Reached Target</v>
      </c>
    </row>
    <row r="296" spans="5:10">
      <c r="E296" s="11">
        <v>291</v>
      </c>
      <c r="F296" s="31" t="str">
        <f t="shared" ca="1" si="23"/>
        <v/>
      </c>
      <c r="G296" s="31" t="str">
        <f t="shared" ca="1" si="20"/>
        <v/>
      </c>
      <c r="H296" s="12" t="str">
        <f t="shared" ca="1" si="21"/>
        <v/>
      </c>
      <c r="I296" s="31" t="str">
        <f t="shared" ca="1" si="24"/>
        <v/>
      </c>
      <c r="J296" s="10" t="str">
        <f t="shared" ca="1" si="22"/>
        <v>Reached Target</v>
      </c>
    </row>
    <row r="297" spans="5:10">
      <c r="E297" s="11">
        <v>292</v>
      </c>
      <c r="F297" s="31" t="str">
        <f t="shared" ca="1" si="23"/>
        <v/>
      </c>
      <c r="G297" s="31" t="str">
        <f t="shared" ca="1" si="20"/>
        <v/>
      </c>
      <c r="H297" s="12" t="str">
        <f t="shared" ca="1" si="21"/>
        <v/>
      </c>
      <c r="I297" s="31" t="str">
        <f t="shared" ca="1" si="24"/>
        <v/>
      </c>
      <c r="J297" s="10" t="str">
        <f t="shared" ca="1" si="22"/>
        <v>Reached Target</v>
      </c>
    </row>
    <row r="298" spans="5:10">
      <c r="E298" s="11">
        <v>293</v>
      </c>
      <c r="F298" s="31" t="str">
        <f t="shared" ca="1" si="23"/>
        <v/>
      </c>
      <c r="G298" s="31" t="str">
        <f t="shared" ca="1" si="20"/>
        <v/>
      </c>
      <c r="H298" s="12" t="str">
        <f t="shared" ca="1" si="21"/>
        <v/>
      </c>
      <c r="I298" s="31" t="str">
        <f t="shared" ca="1" si="24"/>
        <v/>
      </c>
      <c r="J298" s="10" t="str">
        <f t="shared" ca="1" si="22"/>
        <v>Reached Target</v>
      </c>
    </row>
    <row r="299" spans="5:10">
      <c r="E299" s="11">
        <v>294</v>
      </c>
      <c r="F299" s="31" t="str">
        <f t="shared" ca="1" si="23"/>
        <v/>
      </c>
      <c r="G299" s="31" t="str">
        <f t="shared" ca="1" si="20"/>
        <v/>
      </c>
      <c r="H299" s="12" t="str">
        <f t="shared" ca="1" si="21"/>
        <v/>
      </c>
      <c r="I299" s="31" t="str">
        <f t="shared" ca="1" si="24"/>
        <v/>
      </c>
      <c r="J299" s="10" t="str">
        <f t="shared" ca="1" si="22"/>
        <v>Reached Target</v>
      </c>
    </row>
    <row r="300" spans="5:10">
      <c r="E300" s="11">
        <v>295</v>
      </c>
      <c r="F300" s="31" t="str">
        <f t="shared" ca="1" si="23"/>
        <v/>
      </c>
      <c r="G300" s="31" t="str">
        <f t="shared" ca="1" si="20"/>
        <v/>
      </c>
      <c r="H300" s="12" t="str">
        <f t="shared" ca="1" si="21"/>
        <v/>
      </c>
      <c r="I300" s="31" t="str">
        <f t="shared" ca="1" si="24"/>
        <v/>
      </c>
      <c r="J300" s="10" t="str">
        <f t="shared" ca="1" si="22"/>
        <v>Reached Target</v>
      </c>
    </row>
    <row r="301" spans="5:10">
      <c r="E301" s="11">
        <v>296</v>
      </c>
      <c r="F301" s="31" t="str">
        <f t="shared" ca="1" si="23"/>
        <v/>
      </c>
      <c r="G301" s="31" t="str">
        <f t="shared" ca="1" si="20"/>
        <v/>
      </c>
      <c r="H301" s="12" t="str">
        <f t="shared" ca="1" si="21"/>
        <v/>
      </c>
      <c r="I301" s="31" t="str">
        <f t="shared" ca="1" si="24"/>
        <v/>
      </c>
      <c r="J301" s="10" t="str">
        <f t="shared" ca="1" si="22"/>
        <v>Reached Target</v>
      </c>
    </row>
    <row r="302" spans="5:10">
      <c r="E302" s="11">
        <v>297</v>
      </c>
      <c r="F302" s="31" t="str">
        <f t="shared" ca="1" si="23"/>
        <v/>
      </c>
      <c r="G302" s="31" t="str">
        <f t="shared" ca="1" si="20"/>
        <v/>
      </c>
      <c r="H302" s="12" t="str">
        <f t="shared" ca="1" si="21"/>
        <v/>
      </c>
      <c r="I302" s="31" t="str">
        <f t="shared" ca="1" si="24"/>
        <v/>
      </c>
      <c r="J302" s="10" t="str">
        <f t="shared" ca="1" si="22"/>
        <v>Reached Target</v>
      </c>
    </row>
    <row r="303" spans="5:10">
      <c r="E303" s="11">
        <v>298</v>
      </c>
      <c r="F303" s="31" t="str">
        <f t="shared" ca="1" si="23"/>
        <v/>
      </c>
      <c r="G303" s="31" t="str">
        <f t="shared" ca="1" si="20"/>
        <v/>
      </c>
      <c r="H303" s="12" t="str">
        <f t="shared" ca="1" si="21"/>
        <v/>
      </c>
      <c r="I303" s="31" t="str">
        <f t="shared" ca="1" si="24"/>
        <v/>
      </c>
      <c r="J303" s="10" t="str">
        <f t="shared" ca="1" si="22"/>
        <v>Reached Target</v>
      </c>
    </row>
    <row r="304" spans="5:10">
      <c r="E304" s="11">
        <v>299</v>
      </c>
      <c r="F304" s="31" t="str">
        <f t="shared" ca="1" si="23"/>
        <v/>
      </c>
      <c r="G304" s="31" t="str">
        <f t="shared" ca="1" si="20"/>
        <v/>
      </c>
      <c r="H304" s="12" t="str">
        <f t="shared" ca="1" si="21"/>
        <v/>
      </c>
      <c r="I304" s="31" t="str">
        <f t="shared" ca="1" si="24"/>
        <v/>
      </c>
      <c r="J304" s="10" t="str">
        <f t="shared" ca="1" si="22"/>
        <v>Reached Target</v>
      </c>
    </row>
    <row r="305" spans="5:10">
      <c r="E305" s="11">
        <v>300</v>
      </c>
      <c r="F305" s="31" t="str">
        <f t="shared" ca="1" si="23"/>
        <v/>
      </c>
      <c r="G305" s="31" t="str">
        <f t="shared" ca="1" si="20"/>
        <v/>
      </c>
      <c r="H305" s="12" t="str">
        <f t="shared" ca="1" si="21"/>
        <v/>
      </c>
      <c r="I305" s="31" t="str">
        <f t="shared" ca="1" si="24"/>
        <v/>
      </c>
      <c r="J305" s="10" t="str">
        <f t="shared" ca="1" si="22"/>
        <v>Reached Target</v>
      </c>
    </row>
    <row r="306" spans="5:10">
      <c r="E306" s="11">
        <v>301</v>
      </c>
      <c r="F306" s="31" t="str">
        <f t="shared" ca="1" si="23"/>
        <v/>
      </c>
      <c r="G306" s="31" t="str">
        <f t="shared" ca="1" si="20"/>
        <v/>
      </c>
      <c r="H306" s="12" t="str">
        <f t="shared" ca="1" si="21"/>
        <v/>
      </c>
      <c r="I306" s="31" t="str">
        <f t="shared" ca="1" si="24"/>
        <v/>
      </c>
      <c r="J306" s="10" t="str">
        <f t="shared" ca="1" si="22"/>
        <v>Reached Target</v>
      </c>
    </row>
    <row r="307" spans="5:10">
      <c r="E307" s="11">
        <v>302</v>
      </c>
      <c r="F307" s="31" t="str">
        <f t="shared" ca="1" si="23"/>
        <v/>
      </c>
      <c r="G307" s="31" t="str">
        <f t="shared" ca="1" si="20"/>
        <v/>
      </c>
      <c r="H307" s="12" t="str">
        <f t="shared" ca="1" si="21"/>
        <v/>
      </c>
      <c r="I307" s="31" t="str">
        <f t="shared" ca="1" si="24"/>
        <v/>
      </c>
      <c r="J307" s="10" t="str">
        <f t="shared" ca="1" si="22"/>
        <v>Reached Target</v>
      </c>
    </row>
    <row r="308" spans="5:10">
      <c r="E308" s="11">
        <v>303</v>
      </c>
      <c r="F308" s="31" t="str">
        <f t="shared" ca="1" si="23"/>
        <v/>
      </c>
      <c r="G308" s="31" t="str">
        <f t="shared" ca="1" si="20"/>
        <v/>
      </c>
      <c r="H308" s="12" t="str">
        <f t="shared" ca="1" si="21"/>
        <v/>
      </c>
      <c r="I308" s="31" t="str">
        <f t="shared" ca="1" si="24"/>
        <v/>
      </c>
      <c r="J308" s="10" t="str">
        <f t="shared" ca="1" si="22"/>
        <v>Reached Target</v>
      </c>
    </row>
    <row r="309" spans="5:10">
      <c r="E309" s="11">
        <v>304</v>
      </c>
      <c r="F309" s="31" t="str">
        <f t="shared" ca="1" si="23"/>
        <v/>
      </c>
      <c r="G309" s="31" t="str">
        <f t="shared" ca="1" si="20"/>
        <v/>
      </c>
      <c r="H309" s="12" t="str">
        <f t="shared" ca="1" si="21"/>
        <v/>
      </c>
      <c r="I309" s="31" t="str">
        <f t="shared" ca="1" si="24"/>
        <v/>
      </c>
      <c r="J309" s="10" t="str">
        <f t="shared" ca="1" si="22"/>
        <v>Reached Target</v>
      </c>
    </row>
    <row r="310" spans="5:10">
      <c r="E310" s="11">
        <v>305</v>
      </c>
      <c r="F310" s="31" t="str">
        <f t="shared" ca="1" si="23"/>
        <v/>
      </c>
      <c r="G310" s="31" t="str">
        <f t="shared" ca="1" si="20"/>
        <v/>
      </c>
      <c r="H310" s="12" t="str">
        <f t="shared" ca="1" si="21"/>
        <v/>
      </c>
      <c r="I310" s="31" t="str">
        <f t="shared" ca="1" si="24"/>
        <v/>
      </c>
      <c r="J310" s="10" t="str">
        <f t="shared" ca="1" si="22"/>
        <v>Reached Target</v>
      </c>
    </row>
    <row r="311" spans="5:10">
      <c r="E311" s="11">
        <v>306</v>
      </c>
      <c r="F311" s="31" t="str">
        <f t="shared" ca="1" si="23"/>
        <v/>
      </c>
      <c r="G311" s="31" t="str">
        <f t="shared" ca="1" si="20"/>
        <v/>
      </c>
      <c r="H311" s="12" t="str">
        <f t="shared" ca="1" si="21"/>
        <v/>
      </c>
      <c r="I311" s="31" t="str">
        <f t="shared" ca="1" si="24"/>
        <v/>
      </c>
      <c r="J311" s="10" t="str">
        <f t="shared" ca="1" si="22"/>
        <v>Reached Target</v>
      </c>
    </row>
    <row r="312" spans="5:10">
      <c r="E312" s="11">
        <v>307</v>
      </c>
      <c r="F312" s="31" t="str">
        <f t="shared" ca="1" si="23"/>
        <v/>
      </c>
      <c r="G312" s="31" t="str">
        <f t="shared" ca="1" si="20"/>
        <v/>
      </c>
      <c r="H312" s="12" t="str">
        <f t="shared" ca="1" si="21"/>
        <v/>
      </c>
      <c r="I312" s="31" t="str">
        <f t="shared" ca="1" si="24"/>
        <v/>
      </c>
      <c r="J312" s="10" t="str">
        <f t="shared" ca="1" si="22"/>
        <v>Reached Target</v>
      </c>
    </row>
    <row r="313" spans="5:10">
      <c r="E313" s="11">
        <v>308</v>
      </c>
      <c r="F313" s="31" t="str">
        <f t="shared" ca="1" si="23"/>
        <v/>
      </c>
      <c r="G313" s="31" t="str">
        <f t="shared" ca="1" si="20"/>
        <v/>
      </c>
      <c r="H313" s="12" t="str">
        <f t="shared" ca="1" si="21"/>
        <v/>
      </c>
      <c r="I313" s="31" t="str">
        <f t="shared" ca="1" si="24"/>
        <v/>
      </c>
      <c r="J313" s="10" t="str">
        <f t="shared" ca="1" si="22"/>
        <v>Reached Target</v>
      </c>
    </row>
    <row r="314" spans="5:10">
      <c r="E314" s="11">
        <v>309</v>
      </c>
      <c r="F314" s="31" t="str">
        <f t="shared" ca="1" si="23"/>
        <v/>
      </c>
      <c r="G314" s="31" t="str">
        <f t="shared" ca="1" si="20"/>
        <v/>
      </c>
      <c r="H314" s="12" t="str">
        <f t="shared" ca="1" si="21"/>
        <v/>
      </c>
      <c r="I314" s="31" t="str">
        <f t="shared" ca="1" si="24"/>
        <v/>
      </c>
      <c r="J314" s="10" t="str">
        <f t="shared" ca="1" si="22"/>
        <v>Reached Target</v>
      </c>
    </row>
    <row r="315" spans="5:10">
      <c r="E315" s="11">
        <v>310</v>
      </c>
      <c r="F315" s="31" t="str">
        <f t="shared" ca="1" si="23"/>
        <v/>
      </c>
      <c r="G315" s="31" t="str">
        <f t="shared" ca="1" si="20"/>
        <v/>
      </c>
      <c r="H315" s="12" t="str">
        <f t="shared" ca="1" si="21"/>
        <v/>
      </c>
      <c r="I315" s="31" t="str">
        <f t="shared" ca="1" si="24"/>
        <v/>
      </c>
      <c r="J315" s="10" t="str">
        <f t="shared" ca="1" si="22"/>
        <v>Reached Target</v>
      </c>
    </row>
    <row r="316" spans="5:10">
      <c r="E316" s="11">
        <v>311</v>
      </c>
      <c r="F316" s="31" t="str">
        <f t="shared" ca="1" si="23"/>
        <v/>
      </c>
      <c r="G316" s="31" t="str">
        <f t="shared" ca="1" si="20"/>
        <v/>
      </c>
      <c r="H316" s="12" t="str">
        <f t="shared" ca="1" si="21"/>
        <v/>
      </c>
      <c r="I316" s="31" t="str">
        <f t="shared" ca="1" si="24"/>
        <v/>
      </c>
      <c r="J316" s="10" t="str">
        <f t="shared" ca="1" si="22"/>
        <v>Reached Target</v>
      </c>
    </row>
    <row r="317" spans="5:10">
      <c r="E317" s="11">
        <v>312</v>
      </c>
      <c r="F317" s="31" t="str">
        <f t="shared" ca="1" si="23"/>
        <v/>
      </c>
      <c r="G317" s="31" t="str">
        <f t="shared" ca="1" si="20"/>
        <v/>
      </c>
      <c r="H317" s="12" t="str">
        <f t="shared" ca="1" si="21"/>
        <v/>
      </c>
      <c r="I317" s="31" t="str">
        <f t="shared" ca="1" si="24"/>
        <v/>
      </c>
      <c r="J317" s="10" t="str">
        <f t="shared" ca="1" si="22"/>
        <v>Reached Target</v>
      </c>
    </row>
    <row r="318" spans="5:10">
      <c r="E318" s="11">
        <v>313</v>
      </c>
      <c r="F318" s="31" t="str">
        <f t="shared" ca="1" si="23"/>
        <v/>
      </c>
      <c r="G318" s="31" t="str">
        <f t="shared" ca="1" si="20"/>
        <v/>
      </c>
      <c r="H318" s="12" t="str">
        <f t="shared" ca="1" si="21"/>
        <v/>
      </c>
      <c r="I318" s="31" t="str">
        <f t="shared" ca="1" si="24"/>
        <v/>
      </c>
      <c r="J318" s="10" t="str">
        <f t="shared" ca="1" si="22"/>
        <v>Reached Target</v>
      </c>
    </row>
    <row r="319" spans="5:10">
      <c r="E319" s="11">
        <v>314</v>
      </c>
      <c r="F319" s="31" t="str">
        <f t="shared" ca="1" si="23"/>
        <v/>
      </c>
      <c r="G319" s="31" t="str">
        <f t="shared" ca="1" si="20"/>
        <v/>
      </c>
      <c r="H319" s="12" t="str">
        <f t="shared" ca="1" si="21"/>
        <v/>
      </c>
      <c r="I319" s="31" t="str">
        <f t="shared" ca="1" si="24"/>
        <v/>
      </c>
      <c r="J319" s="10" t="str">
        <f t="shared" ca="1" si="22"/>
        <v>Reached Target</v>
      </c>
    </row>
    <row r="320" spans="5:10">
      <c r="E320" s="11">
        <v>315</v>
      </c>
      <c r="F320" s="31" t="str">
        <f t="shared" ca="1" si="23"/>
        <v/>
      </c>
      <c r="G320" s="31" t="str">
        <f t="shared" ca="1" si="20"/>
        <v/>
      </c>
      <c r="H320" s="12" t="str">
        <f t="shared" ca="1" si="21"/>
        <v/>
      </c>
      <c r="I320" s="31" t="str">
        <f t="shared" ca="1" si="24"/>
        <v/>
      </c>
      <c r="J320" s="10" t="str">
        <f t="shared" ca="1" si="22"/>
        <v>Reached Target</v>
      </c>
    </row>
    <row r="321" spans="5:10">
      <c r="E321" s="11">
        <v>316</v>
      </c>
      <c r="F321" s="31" t="str">
        <f t="shared" ca="1" si="23"/>
        <v/>
      </c>
      <c r="G321" s="31" t="str">
        <f t="shared" ca="1" si="20"/>
        <v/>
      </c>
      <c r="H321" s="12" t="str">
        <f t="shared" ca="1" si="21"/>
        <v/>
      </c>
      <c r="I321" s="31" t="str">
        <f t="shared" ca="1" si="24"/>
        <v/>
      </c>
      <c r="J321" s="10" t="str">
        <f t="shared" ca="1" si="22"/>
        <v>Reached Target</v>
      </c>
    </row>
    <row r="322" spans="5:10">
      <c r="E322" s="11">
        <v>317</v>
      </c>
      <c r="F322" s="31" t="str">
        <f t="shared" ca="1" si="23"/>
        <v/>
      </c>
      <c r="G322" s="31" t="str">
        <f t="shared" ca="1" si="20"/>
        <v/>
      </c>
      <c r="H322" s="12" t="str">
        <f t="shared" ca="1" si="21"/>
        <v/>
      </c>
      <c r="I322" s="31" t="str">
        <f t="shared" ca="1" si="24"/>
        <v/>
      </c>
      <c r="J322" s="10" t="str">
        <f t="shared" ca="1" si="22"/>
        <v>Reached Target</v>
      </c>
    </row>
    <row r="323" spans="5:10">
      <c r="E323" s="11">
        <v>318</v>
      </c>
      <c r="F323" s="31" t="str">
        <f t="shared" ca="1" si="23"/>
        <v/>
      </c>
      <c r="G323" s="31" t="str">
        <f t="shared" ca="1" si="20"/>
        <v/>
      </c>
      <c r="H323" s="12" t="str">
        <f t="shared" ca="1" si="21"/>
        <v/>
      </c>
      <c r="I323" s="31" t="str">
        <f t="shared" ca="1" si="24"/>
        <v/>
      </c>
      <c r="J323" s="10" t="str">
        <f t="shared" ca="1" si="22"/>
        <v>Reached Target</v>
      </c>
    </row>
    <row r="324" spans="5:10">
      <c r="E324" s="11">
        <v>319</v>
      </c>
      <c r="F324" s="31" t="str">
        <f t="shared" ca="1" si="23"/>
        <v/>
      </c>
      <c r="G324" s="31" t="str">
        <f t="shared" ca="1" si="20"/>
        <v/>
      </c>
      <c r="H324" s="12" t="str">
        <f t="shared" ca="1" si="21"/>
        <v/>
      </c>
      <c r="I324" s="31" t="str">
        <f t="shared" ca="1" si="24"/>
        <v/>
      </c>
      <c r="J324" s="10" t="str">
        <f t="shared" ca="1" si="22"/>
        <v>Reached Target</v>
      </c>
    </row>
    <row r="325" spans="5:10">
      <c r="E325" s="11">
        <v>320</v>
      </c>
      <c r="F325" s="31" t="str">
        <f t="shared" ca="1" si="23"/>
        <v/>
      </c>
      <c r="G325" s="31" t="str">
        <f t="shared" ca="1" si="20"/>
        <v/>
      </c>
      <c r="H325" s="12" t="str">
        <f t="shared" ca="1" si="21"/>
        <v/>
      </c>
      <c r="I325" s="31" t="str">
        <f t="shared" ca="1" si="24"/>
        <v/>
      </c>
      <c r="J325" s="10" t="str">
        <f t="shared" ca="1" si="22"/>
        <v>Reached Target</v>
      </c>
    </row>
    <row r="326" spans="5:10">
      <c r="E326" s="11">
        <v>321</v>
      </c>
      <c r="F326" s="31" t="str">
        <f t="shared" ca="1" si="23"/>
        <v/>
      </c>
      <c r="G326" s="31" t="str">
        <f t="shared" ca="1" si="20"/>
        <v/>
      </c>
      <c r="H326" s="12" t="str">
        <f t="shared" ca="1" si="21"/>
        <v/>
      </c>
      <c r="I326" s="31" t="str">
        <f t="shared" ca="1" si="24"/>
        <v/>
      </c>
      <c r="J326" s="10" t="str">
        <f t="shared" ca="1" si="22"/>
        <v>Reached Target</v>
      </c>
    </row>
    <row r="327" spans="5:10">
      <c r="E327" s="11">
        <v>322</v>
      </c>
      <c r="F327" s="31" t="str">
        <f t="shared" ca="1" si="23"/>
        <v/>
      </c>
      <c r="G327" s="31" t="str">
        <f t="shared" ref="G327:G390" ca="1" si="25">IF(F327="","",IF(H326,TableMin,MIN(G326*2,TableMax,F327)))</f>
        <v/>
      </c>
      <c r="H327" s="12" t="str">
        <f t="shared" ref="H327:H390" ca="1" si="26">IF(G327="","",RAND()&lt;Odds)</f>
        <v/>
      </c>
      <c r="I327" s="31" t="str">
        <f t="shared" ca="1" si="24"/>
        <v/>
      </c>
      <c r="J327" s="10" t="str">
        <f t="shared" ref="J327:J390" ca="1" si="27">IF(J326&lt;&gt;"",J326,IF(I327&lt;TableMin,"Out of Money",IF(I327&gt;=TargetMoney,"Reached Target","")))</f>
        <v>Reached Target</v>
      </c>
    </row>
    <row r="328" spans="5:10">
      <c r="E328" s="11">
        <v>323</v>
      </c>
      <c r="F328" s="31" t="str">
        <f t="shared" ca="1" si="23"/>
        <v/>
      </c>
      <c r="G328" s="31" t="str">
        <f t="shared" ca="1" si="25"/>
        <v/>
      </c>
      <c r="H328" s="12" t="str">
        <f t="shared" ca="1" si="26"/>
        <v/>
      </c>
      <c r="I328" s="31" t="str">
        <f t="shared" ca="1" si="24"/>
        <v/>
      </c>
      <c r="J328" s="10" t="str">
        <f t="shared" ca="1" si="27"/>
        <v>Reached Target</v>
      </c>
    </row>
    <row r="329" spans="5:10">
      <c r="E329" s="11">
        <v>324</v>
      </c>
      <c r="F329" s="31" t="str">
        <f t="shared" ref="F329:F392" ca="1" si="28">IF(LEN(J328)=0,I328,"")</f>
        <v/>
      </c>
      <c r="G329" s="31" t="str">
        <f t="shared" ca="1" si="25"/>
        <v/>
      </c>
      <c r="H329" s="12" t="str">
        <f t="shared" ca="1" si="26"/>
        <v/>
      </c>
      <c r="I329" s="31" t="str">
        <f t="shared" ref="I329:I392" ca="1" si="29">IF(H329="","",IF(H329,F329+G329,F329-G329))</f>
        <v/>
      </c>
      <c r="J329" s="10" t="str">
        <f t="shared" ca="1" si="27"/>
        <v>Reached Target</v>
      </c>
    </row>
    <row r="330" spans="5:10">
      <c r="E330" s="11">
        <v>325</v>
      </c>
      <c r="F330" s="31" t="str">
        <f t="shared" ca="1" si="28"/>
        <v/>
      </c>
      <c r="G330" s="31" t="str">
        <f t="shared" ca="1" si="25"/>
        <v/>
      </c>
      <c r="H330" s="12" t="str">
        <f t="shared" ca="1" si="26"/>
        <v/>
      </c>
      <c r="I330" s="31" t="str">
        <f t="shared" ca="1" si="29"/>
        <v/>
      </c>
      <c r="J330" s="10" t="str">
        <f t="shared" ca="1" si="27"/>
        <v>Reached Target</v>
      </c>
    </row>
    <row r="331" spans="5:10">
      <c r="E331" s="11">
        <v>326</v>
      </c>
      <c r="F331" s="31" t="str">
        <f t="shared" ca="1" si="28"/>
        <v/>
      </c>
      <c r="G331" s="31" t="str">
        <f t="shared" ca="1" si="25"/>
        <v/>
      </c>
      <c r="H331" s="12" t="str">
        <f t="shared" ca="1" si="26"/>
        <v/>
      </c>
      <c r="I331" s="31" t="str">
        <f t="shared" ca="1" si="29"/>
        <v/>
      </c>
      <c r="J331" s="10" t="str">
        <f t="shared" ca="1" si="27"/>
        <v>Reached Target</v>
      </c>
    </row>
    <row r="332" spans="5:10">
      <c r="E332" s="11">
        <v>327</v>
      </c>
      <c r="F332" s="31" t="str">
        <f t="shared" ca="1" si="28"/>
        <v/>
      </c>
      <c r="G332" s="31" t="str">
        <f t="shared" ca="1" si="25"/>
        <v/>
      </c>
      <c r="H332" s="12" t="str">
        <f t="shared" ca="1" si="26"/>
        <v/>
      </c>
      <c r="I332" s="31" t="str">
        <f t="shared" ca="1" si="29"/>
        <v/>
      </c>
      <c r="J332" s="10" t="str">
        <f t="shared" ca="1" si="27"/>
        <v>Reached Target</v>
      </c>
    </row>
    <row r="333" spans="5:10">
      <c r="E333" s="11">
        <v>328</v>
      </c>
      <c r="F333" s="31" t="str">
        <f t="shared" ca="1" si="28"/>
        <v/>
      </c>
      <c r="G333" s="31" t="str">
        <f t="shared" ca="1" si="25"/>
        <v/>
      </c>
      <c r="H333" s="12" t="str">
        <f t="shared" ca="1" si="26"/>
        <v/>
      </c>
      <c r="I333" s="31" t="str">
        <f t="shared" ca="1" si="29"/>
        <v/>
      </c>
      <c r="J333" s="10" t="str">
        <f t="shared" ca="1" si="27"/>
        <v>Reached Target</v>
      </c>
    </row>
    <row r="334" spans="5:10">
      <c r="E334" s="11">
        <v>329</v>
      </c>
      <c r="F334" s="31" t="str">
        <f t="shared" ca="1" si="28"/>
        <v/>
      </c>
      <c r="G334" s="31" t="str">
        <f t="shared" ca="1" si="25"/>
        <v/>
      </c>
      <c r="H334" s="12" t="str">
        <f t="shared" ca="1" si="26"/>
        <v/>
      </c>
      <c r="I334" s="31" t="str">
        <f t="shared" ca="1" si="29"/>
        <v/>
      </c>
      <c r="J334" s="10" t="str">
        <f t="shared" ca="1" si="27"/>
        <v>Reached Target</v>
      </c>
    </row>
    <row r="335" spans="5:10">
      <c r="E335" s="11">
        <v>330</v>
      </c>
      <c r="F335" s="31" t="str">
        <f t="shared" ca="1" si="28"/>
        <v/>
      </c>
      <c r="G335" s="31" t="str">
        <f t="shared" ca="1" si="25"/>
        <v/>
      </c>
      <c r="H335" s="12" t="str">
        <f t="shared" ca="1" si="26"/>
        <v/>
      </c>
      <c r="I335" s="31" t="str">
        <f t="shared" ca="1" si="29"/>
        <v/>
      </c>
      <c r="J335" s="10" t="str">
        <f t="shared" ca="1" si="27"/>
        <v>Reached Target</v>
      </c>
    </row>
    <row r="336" spans="5:10">
      <c r="E336" s="11">
        <v>331</v>
      </c>
      <c r="F336" s="31" t="str">
        <f t="shared" ca="1" si="28"/>
        <v/>
      </c>
      <c r="G336" s="31" t="str">
        <f t="shared" ca="1" si="25"/>
        <v/>
      </c>
      <c r="H336" s="12" t="str">
        <f t="shared" ca="1" si="26"/>
        <v/>
      </c>
      <c r="I336" s="31" t="str">
        <f t="shared" ca="1" si="29"/>
        <v/>
      </c>
      <c r="J336" s="10" t="str">
        <f t="shared" ca="1" si="27"/>
        <v>Reached Target</v>
      </c>
    </row>
    <row r="337" spans="5:10">
      <c r="E337" s="11">
        <v>332</v>
      </c>
      <c r="F337" s="31" t="str">
        <f t="shared" ca="1" si="28"/>
        <v/>
      </c>
      <c r="G337" s="31" t="str">
        <f t="shared" ca="1" si="25"/>
        <v/>
      </c>
      <c r="H337" s="12" t="str">
        <f t="shared" ca="1" si="26"/>
        <v/>
      </c>
      <c r="I337" s="31" t="str">
        <f t="shared" ca="1" si="29"/>
        <v/>
      </c>
      <c r="J337" s="10" t="str">
        <f t="shared" ca="1" si="27"/>
        <v>Reached Target</v>
      </c>
    </row>
    <row r="338" spans="5:10">
      <c r="E338" s="11">
        <v>333</v>
      </c>
      <c r="F338" s="31" t="str">
        <f t="shared" ca="1" si="28"/>
        <v/>
      </c>
      <c r="G338" s="31" t="str">
        <f t="shared" ca="1" si="25"/>
        <v/>
      </c>
      <c r="H338" s="12" t="str">
        <f t="shared" ca="1" si="26"/>
        <v/>
      </c>
      <c r="I338" s="31" t="str">
        <f t="shared" ca="1" si="29"/>
        <v/>
      </c>
      <c r="J338" s="10" t="str">
        <f t="shared" ca="1" si="27"/>
        <v>Reached Target</v>
      </c>
    </row>
    <row r="339" spans="5:10">
      <c r="E339" s="11">
        <v>334</v>
      </c>
      <c r="F339" s="31" t="str">
        <f t="shared" ca="1" si="28"/>
        <v/>
      </c>
      <c r="G339" s="31" t="str">
        <f t="shared" ca="1" si="25"/>
        <v/>
      </c>
      <c r="H339" s="12" t="str">
        <f t="shared" ca="1" si="26"/>
        <v/>
      </c>
      <c r="I339" s="31" t="str">
        <f t="shared" ca="1" si="29"/>
        <v/>
      </c>
      <c r="J339" s="10" t="str">
        <f t="shared" ca="1" si="27"/>
        <v>Reached Target</v>
      </c>
    </row>
    <row r="340" spans="5:10">
      <c r="E340" s="11">
        <v>335</v>
      </c>
      <c r="F340" s="31" t="str">
        <f t="shared" ca="1" si="28"/>
        <v/>
      </c>
      <c r="G340" s="31" t="str">
        <f t="shared" ca="1" si="25"/>
        <v/>
      </c>
      <c r="H340" s="12" t="str">
        <f t="shared" ca="1" si="26"/>
        <v/>
      </c>
      <c r="I340" s="31" t="str">
        <f t="shared" ca="1" si="29"/>
        <v/>
      </c>
      <c r="J340" s="10" t="str">
        <f t="shared" ca="1" si="27"/>
        <v>Reached Target</v>
      </c>
    </row>
    <row r="341" spans="5:10">
      <c r="E341" s="11">
        <v>336</v>
      </c>
      <c r="F341" s="31" t="str">
        <f t="shared" ca="1" si="28"/>
        <v/>
      </c>
      <c r="G341" s="31" t="str">
        <f t="shared" ca="1" si="25"/>
        <v/>
      </c>
      <c r="H341" s="12" t="str">
        <f t="shared" ca="1" si="26"/>
        <v/>
      </c>
      <c r="I341" s="31" t="str">
        <f t="shared" ca="1" si="29"/>
        <v/>
      </c>
      <c r="J341" s="10" t="str">
        <f t="shared" ca="1" si="27"/>
        <v>Reached Target</v>
      </c>
    </row>
    <row r="342" spans="5:10">
      <c r="E342" s="11">
        <v>337</v>
      </c>
      <c r="F342" s="31" t="str">
        <f t="shared" ca="1" si="28"/>
        <v/>
      </c>
      <c r="G342" s="31" t="str">
        <f t="shared" ca="1" si="25"/>
        <v/>
      </c>
      <c r="H342" s="12" t="str">
        <f t="shared" ca="1" si="26"/>
        <v/>
      </c>
      <c r="I342" s="31" t="str">
        <f t="shared" ca="1" si="29"/>
        <v/>
      </c>
      <c r="J342" s="10" t="str">
        <f t="shared" ca="1" si="27"/>
        <v>Reached Target</v>
      </c>
    </row>
    <row r="343" spans="5:10">
      <c r="E343" s="11">
        <v>338</v>
      </c>
      <c r="F343" s="31" t="str">
        <f t="shared" ca="1" si="28"/>
        <v/>
      </c>
      <c r="G343" s="31" t="str">
        <f t="shared" ca="1" si="25"/>
        <v/>
      </c>
      <c r="H343" s="12" t="str">
        <f t="shared" ca="1" si="26"/>
        <v/>
      </c>
      <c r="I343" s="31" t="str">
        <f t="shared" ca="1" si="29"/>
        <v/>
      </c>
      <c r="J343" s="10" t="str">
        <f t="shared" ca="1" si="27"/>
        <v>Reached Target</v>
      </c>
    </row>
    <row r="344" spans="5:10">
      <c r="E344" s="11">
        <v>339</v>
      </c>
      <c r="F344" s="31" t="str">
        <f t="shared" ca="1" si="28"/>
        <v/>
      </c>
      <c r="G344" s="31" t="str">
        <f t="shared" ca="1" si="25"/>
        <v/>
      </c>
      <c r="H344" s="12" t="str">
        <f t="shared" ca="1" si="26"/>
        <v/>
      </c>
      <c r="I344" s="31" t="str">
        <f t="shared" ca="1" si="29"/>
        <v/>
      </c>
      <c r="J344" s="10" t="str">
        <f t="shared" ca="1" si="27"/>
        <v>Reached Target</v>
      </c>
    </row>
    <row r="345" spans="5:10">
      <c r="E345" s="11">
        <v>340</v>
      </c>
      <c r="F345" s="31" t="str">
        <f t="shared" ca="1" si="28"/>
        <v/>
      </c>
      <c r="G345" s="31" t="str">
        <f t="shared" ca="1" si="25"/>
        <v/>
      </c>
      <c r="H345" s="12" t="str">
        <f t="shared" ca="1" si="26"/>
        <v/>
      </c>
      <c r="I345" s="31" t="str">
        <f t="shared" ca="1" si="29"/>
        <v/>
      </c>
      <c r="J345" s="10" t="str">
        <f t="shared" ca="1" si="27"/>
        <v>Reached Target</v>
      </c>
    </row>
    <row r="346" spans="5:10">
      <c r="E346" s="11">
        <v>341</v>
      </c>
      <c r="F346" s="31" t="str">
        <f t="shared" ca="1" si="28"/>
        <v/>
      </c>
      <c r="G346" s="31" t="str">
        <f t="shared" ca="1" si="25"/>
        <v/>
      </c>
      <c r="H346" s="12" t="str">
        <f t="shared" ca="1" si="26"/>
        <v/>
      </c>
      <c r="I346" s="31" t="str">
        <f t="shared" ca="1" si="29"/>
        <v/>
      </c>
      <c r="J346" s="10" t="str">
        <f t="shared" ca="1" si="27"/>
        <v>Reached Target</v>
      </c>
    </row>
    <row r="347" spans="5:10">
      <c r="E347" s="11">
        <v>342</v>
      </c>
      <c r="F347" s="31" t="str">
        <f t="shared" ca="1" si="28"/>
        <v/>
      </c>
      <c r="G347" s="31" t="str">
        <f t="shared" ca="1" si="25"/>
        <v/>
      </c>
      <c r="H347" s="12" t="str">
        <f t="shared" ca="1" si="26"/>
        <v/>
      </c>
      <c r="I347" s="31" t="str">
        <f t="shared" ca="1" si="29"/>
        <v/>
      </c>
      <c r="J347" s="10" t="str">
        <f t="shared" ca="1" si="27"/>
        <v>Reached Target</v>
      </c>
    </row>
    <row r="348" spans="5:10">
      <c r="E348" s="11">
        <v>343</v>
      </c>
      <c r="F348" s="31" t="str">
        <f t="shared" ca="1" si="28"/>
        <v/>
      </c>
      <c r="G348" s="31" t="str">
        <f t="shared" ca="1" si="25"/>
        <v/>
      </c>
      <c r="H348" s="12" t="str">
        <f t="shared" ca="1" si="26"/>
        <v/>
      </c>
      <c r="I348" s="31" t="str">
        <f t="shared" ca="1" si="29"/>
        <v/>
      </c>
      <c r="J348" s="10" t="str">
        <f t="shared" ca="1" si="27"/>
        <v>Reached Target</v>
      </c>
    </row>
    <row r="349" spans="5:10">
      <c r="E349" s="11">
        <v>344</v>
      </c>
      <c r="F349" s="31" t="str">
        <f t="shared" ca="1" si="28"/>
        <v/>
      </c>
      <c r="G349" s="31" t="str">
        <f t="shared" ca="1" si="25"/>
        <v/>
      </c>
      <c r="H349" s="12" t="str">
        <f t="shared" ca="1" si="26"/>
        <v/>
      </c>
      <c r="I349" s="31" t="str">
        <f t="shared" ca="1" si="29"/>
        <v/>
      </c>
      <c r="J349" s="10" t="str">
        <f t="shared" ca="1" si="27"/>
        <v>Reached Target</v>
      </c>
    </row>
    <row r="350" spans="5:10">
      <c r="E350" s="11">
        <v>345</v>
      </c>
      <c r="F350" s="31" t="str">
        <f t="shared" ca="1" si="28"/>
        <v/>
      </c>
      <c r="G350" s="31" t="str">
        <f t="shared" ca="1" si="25"/>
        <v/>
      </c>
      <c r="H350" s="12" t="str">
        <f t="shared" ca="1" si="26"/>
        <v/>
      </c>
      <c r="I350" s="31" t="str">
        <f t="shared" ca="1" si="29"/>
        <v/>
      </c>
      <c r="J350" s="10" t="str">
        <f t="shared" ca="1" si="27"/>
        <v>Reached Target</v>
      </c>
    </row>
    <row r="351" spans="5:10">
      <c r="E351" s="11">
        <v>346</v>
      </c>
      <c r="F351" s="31" t="str">
        <f t="shared" ca="1" si="28"/>
        <v/>
      </c>
      <c r="G351" s="31" t="str">
        <f t="shared" ca="1" si="25"/>
        <v/>
      </c>
      <c r="H351" s="12" t="str">
        <f t="shared" ca="1" si="26"/>
        <v/>
      </c>
      <c r="I351" s="31" t="str">
        <f t="shared" ca="1" si="29"/>
        <v/>
      </c>
      <c r="J351" s="10" t="str">
        <f t="shared" ca="1" si="27"/>
        <v>Reached Target</v>
      </c>
    </row>
    <row r="352" spans="5:10">
      <c r="E352" s="11">
        <v>347</v>
      </c>
      <c r="F352" s="31" t="str">
        <f t="shared" ca="1" si="28"/>
        <v/>
      </c>
      <c r="G352" s="31" t="str">
        <f t="shared" ca="1" si="25"/>
        <v/>
      </c>
      <c r="H352" s="12" t="str">
        <f t="shared" ca="1" si="26"/>
        <v/>
      </c>
      <c r="I352" s="31" t="str">
        <f t="shared" ca="1" si="29"/>
        <v/>
      </c>
      <c r="J352" s="10" t="str">
        <f t="shared" ca="1" si="27"/>
        <v>Reached Target</v>
      </c>
    </row>
    <row r="353" spans="5:10">
      <c r="E353" s="11">
        <v>348</v>
      </c>
      <c r="F353" s="31" t="str">
        <f t="shared" ca="1" si="28"/>
        <v/>
      </c>
      <c r="G353" s="31" t="str">
        <f t="shared" ca="1" si="25"/>
        <v/>
      </c>
      <c r="H353" s="12" t="str">
        <f t="shared" ca="1" si="26"/>
        <v/>
      </c>
      <c r="I353" s="31" t="str">
        <f t="shared" ca="1" si="29"/>
        <v/>
      </c>
      <c r="J353" s="10" t="str">
        <f t="shared" ca="1" si="27"/>
        <v>Reached Target</v>
      </c>
    </row>
    <row r="354" spans="5:10">
      <c r="E354" s="11">
        <v>349</v>
      </c>
      <c r="F354" s="31" t="str">
        <f t="shared" ca="1" si="28"/>
        <v/>
      </c>
      <c r="G354" s="31" t="str">
        <f t="shared" ca="1" si="25"/>
        <v/>
      </c>
      <c r="H354" s="12" t="str">
        <f t="shared" ca="1" si="26"/>
        <v/>
      </c>
      <c r="I354" s="31" t="str">
        <f t="shared" ca="1" si="29"/>
        <v/>
      </c>
      <c r="J354" s="10" t="str">
        <f t="shared" ca="1" si="27"/>
        <v>Reached Target</v>
      </c>
    </row>
    <row r="355" spans="5:10">
      <c r="E355" s="11">
        <v>350</v>
      </c>
      <c r="F355" s="31" t="str">
        <f t="shared" ca="1" si="28"/>
        <v/>
      </c>
      <c r="G355" s="31" t="str">
        <f t="shared" ca="1" si="25"/>
        <v/>
      </c>
      <c r="H355" s="12" t="str">
        <f t="shared" ca="1" si="26"/>
        <v/>
      </c>
      <c r="I355" s="31" t="str">
        <f t="shared" ca="1" si="29"/>
        <v/>
      </c>
      <c r="J355" s="10" t="str">
        <f t="shared" ca="1" si="27"/>
        <v>Reached Target</v>
      </c>
    </row>
    <row r="356" spans="5:10">
      <c r="E356" s="11">
        <v>351</v>
      </c>
      <c r="F356" s="31" t="str">
        <f t="shared" ca="1" si="28"/>
        <v/>
      </c>
      <c r="G356" s="31" t="str">
        <f t="shared" ca="1" si="25"/>
        <v/>
      </c>
      <c r="H356" s="12" t="str">
        <f t="shared" ca="1" si="26"/>
        <v/>
      </c>
      <c r="I356" s="31" t="str">
        <f t="shared" ca="1" si="29"/>
        <v/>
      </c>
      <c r="J356" s="10" t="str">
        <f t="shared" ca="1" si="27"/>
        <v>Reached Target</v>
      </c>
    </row>
    <row r="357" spans="5:10">
      <c r="E357" s="11">
        <v>352</v>
      </c>
      <c r="F357" s="31" t="str">
        <f t="shared" ca="1" si="28"/>
        <v/>
      </c>
      <c r="G357" s="31" t="str">
        <f t="shared" ca="1" si="25"/>
        <v/>
      </c>
      <c r="H357" s="12" t="str">
        <f t="shared" ca="1" si="26"/>
        <v/>
      </c>
      <c r="I357" s="31" t="str">
        <f t="shared" ca="1" si="29"/>
        <v/>
      </c>
      <c r="J357" s="10" t="str">
        <f t="shared" ca="1" si="27"/>
        <v>Reached Target</v>
      </c>
    </row>
    <row r="358" spans="5:10">
      <c r="E358" s="11">
        <v>353</v>
      </c>
      <c r="F358" s="31" t="str">
        <f t="shared" ca="1" si="28"/>
        <v/>
      </c>
      <c r="G358" s="31" t="str">
        <f t="shared" ca="1" si="25"/>
        <v/>
      </c>
      <c r="H358" s="12" t="str">
        <f t="shared" ca="1" si="26"/>
        <v/>
      </c>
      <c r="I358" s="31" t="str">
        <f t="shared" ca="1" si="29"/>
        <v/>
      </c>
      <c r="J358" s="10" t="str">
        <f t="shared" ca="1" si="27"/>
        <v>Reached Target</v>
      </c>
    </row>
    <row r="359" spans="5:10">
      <c r="E359" s="11">
        <v>354</v>
      </c>
      <c r="F359" s="31" t="str">
        <f t="shared" ca="1" si="28"/>
        <v/>
      </c>
      <c r="G359" s="31" t="str">
        <f t="shared" ca="1" si="25"/>
        <v/>
      </c>
      <c r="H359" s="12" t="str">
        <f t="shared" ca="1" si="26"/>
        <v/>
      </c>
      <c r="I359" s="31" t="str">
        <f t="shared" ca="1" si="29"/>
        <v/>
      </c>
      <c r="J359" s="10" t="str">
        <f t="shared" ca="1" si="27"/>
        <v>Reached Target</v>
      </c>
    </row>
    <row r="360" spans="5:10">
      <c r="E360" s="11">
        <v>355</v>
      </c>
      <c r="F360" s="31" t="str">
        <f t="shared" ca="1" si="28"/>
        <v/>
      </c>
      <c r="G360" s="31" t="str">
        <f t="shared" ca="1" si="25"/>
        <v/>
      </c>
      <c r="H360" s="12" t="str">
        <f t="shared" ca="1" si="26"/>
        <v/>
      </c>
      <c r="I360" s="31" t="str">
        <f t="shared" ca="1" si="29"/>
        <v/>
      </c>
      <c r="J360" s="10" t="str">
        <f t="shared" ca="1" si="27"/>
        <v>Reached Target</v>
      </c>
    </row>
    <row r="361" spans="5:10">
      <c r="E361" s="11">
        <v>356</v>
      </c>
      <c r="F361" s="31" t="str">
        <f t="shared" ca="1" si="28"/>
        <v/>
      </c>
      <c r="G361" s="31" t="str">
        <f t="shared" ca="1" si="25"/>
        <v/>
      </c>
      <c r="H361" s="12" t="str">
        <f t="shared" ca="1" si="26"/>
        <v/>
      </c>
      <c r="I361" s="31" t="str">
        <f t="shared" ca="1" si="29"/>
        <v/>
      </c>
      <c r="J361" s="10" t="str">
        <f t="shared" ca="1" si="27"/>
        <v>Reached Target</v>
      </c>
    </row>
    <row r="362" spans="5:10">
      <c r="E362" s="11">
        <v>357</v>
      </c>
      <c r="F362" s="31" t="str">
        <f t="shared" ca="1" si="28"/>
        <v/>
      </c>
      <c r="G362" s="31" t="str">
        <f t="shared" ca="1" si="25"/>
        <v/>
      </c>
      <c r="H362" s="12" t="str">
        <f t="shared" ca="1" si="26"/>
        <v/>
      </c>
      <c r="I362" s="31" t="str">
        <f t="shared" ca="1" si="29"/>
        <v/>
      </c>
      <c r="J362" s="10" t="str">
        <f t="shared" ca="1" si="27"/>
        <v>Reached Target</v>
      </c>
    </row>
    <row r="363" spans="5:10">
      <c r="E363" s="11">
        <v>358</v>
      </c>
      <c r="F363" s="31" t="str">
        <f t="shared" ca="1" si="28"/>
        <v/>
      </c>
      <c r="G363" s="31" t="str">
        <f t="shared" ca="1" si="25"/>
        <v/>
      </c>
      <c r="H363" s="12" t="str">
        <f t="shared" ca="1" si="26"/>
        <v/>
      </c>
      <c r="I363" s="31" t="str">
        <f t="shared" ca="1" si="29"/>
        <v/>
      </c>
      <c r="J363" s="10" t="str">
        <f t="shared" ca="1" si="27"/>
        <v>Reached Target</v>
      </c>
    </row>
    <row r="364" spans="5:10">
      <c r="E364" s="11">
        <v>359</v>
      </c>
      <c r="F364" s="31" t="str">
        <f t="shared" ca="1" si="28"/>
        <v/>
      </c>
      <c r="G364" s="31" t="str">
        <f t="shared" ca="1" si="25"/>
        <v/>
      </c>
      <c r="H364" s="12" t="str">
        <f t="shared" ca="1" si="26"/>
        <v/>
      </c>
      <c r="I364" s="31" t="str">
        <f t="shared" ca="1" si="29"/>
        <v/>
      </c>
      <c r="J364" s="10" t="str">
        <f t="shared" ca="1" si="27"/>
        <v>Reached Target</v>
      </c>
    </row>
    <row r="365" spans="5:10">
      <c r="E365" s="11">
        <v>360</v>
      </c>
      <c r="F365" s="31" t="str">
        <f t="shared" ca="1" si="28"/>
        <v/>
      </c>
      <c r="G365" s="31" t="str">
        <f t="shared" ca="1" si="25"/>
        <v/>
      </c>
      <c r="H365" s="12" t="str">
        <f t="shared" ca="1" si="26"/>
        <v/>
      </c>
      <c r="I365" s="31" t="str">
        <f t="shared" ca="1" si="29"/>
        <v/>
      </c>
      <c r="J365" s="10" t="str">
        <f t="shared" ca="1" si="27"/>
        <v>Reached Target</v>
      </c>
    </row>
    <row r="366" spans="5:10">
      <c r="E366" s="11">
        <v>361</v>
      </c>
      <c r="F366" s="31" t="str">
        <f t="shared" ca="1" si="28"/>
        <v/>
      </c>
      <c r="G366" s="31" t="str">
        <f t="shared" ca="1" si="25"/>
        <v/>
      </c>
      <c r="H366" s="12" t="str">
        <f t="shared" ca="1" si="26"/>
        <v/>
      </c>
      <c r="I366" s="31" t="str">
        <f t="shared" ca="1" si="29"/>
        <v/>
      </c>
      <c r="J366" s="10" t="str">
        <f t="shared" ca="1" si="27"/>
        <v>Reached Target</v>
      </c>
    </row>
    <row r="367" spans="5:10">
      <c r="E367" s="11">
        <v>362</v>
      </c>
      <c r="F367" s="31" t="str">
        <f t="shared" ca="1" si="28"/>
        <v/>
      </c>
      <c r="G367" s="31" t="str">
        <f t="shared" ca="1" si="25"/>
        <v/>
      </c>
      <c r="H367" s="12" t="str">
        <f t="shared" ca="1" si="26"/>
        <v/>
      </c>
      <c r="I367" s="31" t="str">
        <f t="shared" ca="1" si="29"/>
        <v/>
      </c>
      <c r="J367" s="10" t="str">
        <f t="shared" ca="1" si="27"/>
        <v>Reached Target</v>
      </c>
    </row>
    <row r="368" spans="5:10">
      <c r="E368" s="11">
        <v>363</v>
      </c>
      <c r="F368" s="31" t="str">
        <f t="shared" ca="1" si="28"/>
        <v/>
      </c>
      <c r="G368" s="31" t="str">
        <f t="shared" ca="1" si="25"/>
        <v/>
      </c>
      <c r="H368" s="12" t="str">
        <f t="shared" ca="1" si="26"/>
        <v/>
      </c>
      <c r="I368" s="31" t="str">
        <f t="shared" ca="1" si="29"/>
        <v/>
      </c>
      <c r="J368" s="10" t="str">
        <f t="shared" ca="1" si="27"/>
        <v>Reached Target</v>
      </c>
    </row>
    <row r="369" spans="5:10">
      <c r="E369" s="11">
        <v>364</v>
      </c>
      <c r="F369" s="31" t="str">
        <f t="shared" ca="1" si="28"/>
        <v/>
      </c>
      <c r="G369" s="31" t="str">
        <f t="shared" ca="1" si="25"/>
        <v/>
      </c>
      <c r="H369" s="12" t="str">
        <f t="shared" ca="1" si="26"/>
        <v/>
      </c>
      <c r="I369" s="31" t="str">
        <f t="shared" ca="1" si="29"/>
        <v/>
      </c>
      <c r="J369" s="10" t="str">
        <f t="shared" ca="1" si="27"/>
        <v>Reached Target</v>
      </c>
    </row>
    <row r="370" spans="5:10">
      <c r="E370" s="11">
        <v>365</v>
      </c>
      <c r="F370" s="31" t="str">
        <f t="shared" ca="1" si="28"/>
        <v/>
      </c>
      <c r="G370" s="31" t="str">
        <f t="shared" ca="1" si="25"/>
        <v/>
      </c>
      <c r="H370" s="12" t="str">
        <f t="shared" ca="1" si="26"/>
        <v/>
      </c>
      <c r="I370" s="31" t="str">
        <f t="shared" ca="1" si="29"/>
        <v/>
      </c>
      <c r="J370" s="10" t="str">
        <f t="shared" ca="1" si="27"/>
        <v>Reached Target</v>
      </c>
    </row>
    <row r="371" spans="5:10">
      <c r="E371" s="11">
        <v>366</v>
      </c>
      <c r="F371" s="31" t="str">
        <f t="shared" ca="1" si="28"/>
        <v/>
      </c>
      <c r="G371" s="31" t="str">
        <f t="shared" ca="1" si="25"/>
        <v/>
      </c>
      <c r="H371" s="12" t="str">
        <f t="shared" ca="1" si="26"/>
        <v/>
      </c>
      <c r="I371" s="31" t="str">
        <f t="shared" ca="1" si="29"/>
        <v/>
      </c>
      <c r="J371" s="10" t="str">
        <f t="shared" ca="1" si="27"/>
        <v>Reached Target</v>
      </c>
    </row>
    <row r="372" spans="5:10">
      <c r="E372" s="11">
        <v>367</v>
      </c>
      <c r="F372" s="31" t="str">
        <f t="shared" ca="1" si="28"/>
        <v/>
      </c>
      <c r="G372" s="31" t="str">
        <f t="shared" ca="1" si="25"/>
        <v/>
      </c>
      <c r="H372" s="12" t="str">
        <f t="shared" ca="1" si="26"/>
        <v/>
      </c>
      <c r="I372" s="31" t="str">
        <f t="shared" ca="1" si="29"/>
        <v/>
      </c>
      <c r="J372" s="10" t="str">
        <f t="shared" ca="1" si="27"/>
        <v>Reached Target</v>
      </c>
    </row>
    <row r="373" spans="5:10">
      <c r="E373" s="11">
        <v>368</v>
      </c>
      <c r="F373" s="31" t="str">
        <f t="shared" ca="1" si="28"/>
        <v/>
      </c>
      <c r="G373" s="31" t="str">
        <f t="shared" ca="1" si="25"/>
        <v/>
      </c>
      <c r="H373" s="12" t="str">
        <f t="shared" ca="1" si="26"/>
        <v/>
      </c>
      <c r="I373" s="31" t="str">
        <f t="shared" ca="1" si="29"/>
        <v/>
      </c>
      <c r="J373" s="10" t="str">
        <f t="shared" ca="1" si="27"/>
        <v>Reached Target</v>
      </c>
    </row>
    <row r="374" spans="5:10">
      <c r="E374" s="11">
        <v>369</v>
      </c>
      <c r="F374" s="31" t="str">
        <f t="shared" ca="1" si="28"/>
        <v/>
      </c>
      <c r="G374" s="31" t="str">
        <f t="shared" ca="1" si="25"/>
        <v/>
      </c>
      <c r="H374" s="12" t="str">
        <f t="shared" ca="1" si="26"/>
        <v/>
      </c>
      <c r="I374" s="31" t="str">
        <f t="shared" ca="1" si="29"/>
        <v/>
      </c>
      <c r="J374" s="10" t="str">
        <f t="shared" ca="1" si="27"/>
        <v>Reached Target</v>
      </c>
    </row>
    <row r="375" spans="5:10">
      <c r="E375" s="11">
        <v>370</v>
      </c>
      <c r="F375" s="31" t="str">
        <f t="shared" ca="1" si="28"/>
        <v/>
      </c>
      <c r="G375" s="31" t="str">
        <f t="shared" ca="1" si="25"/>
        <v/>
      </c>
      <c r="H375" s="12" t="str">
        <f t="shared" ca="1" si="26"/>
        <v/>
      </c>
      <c r="I375" s="31" t="str">
        <f t="shared" ca="1" si="29"/>
        <v/>
      </c>
      <c r="J375" s="10" t="str">
        <f t="shared" ca="1" si="27"/>
        <v>Reached Target</v>
      </c>
    </row>
    <row r="376" spans="5:10">
      <c r="E376" s="11">
        <v>371</v>
      </c>
      <c r="F376" s="31" t="str">
        <f t="shared" ca="1" si="28"/>
        <v/>
      </c>
      <c r="G376" s="31" t="str">
        <f t="shared" ca="1" si="25"/>
        <v/>
      </c>
      <c r="H376" s="12" t="str">
        <f t="shared" ca="1" si="26"/>
        <v/>
      </c>
      <c r="I376" s="31" t="str">
        <f t="shared" ca="1" si="29"/>
        <v/>
      </c>
      <c r="J376" s="10" t="str">
        <f t="shared" ca="1" si="27"/>
        <v>Reached Target</v>
      </c>
    </row>
    <row r="377" spans="5:10">
      <c r="E377" s="11">
        <v>372</v>
      </c>
      <c r="F377" s="31" t="str">
        <f t="shared" ca="1" si="28"/>
        <v/>
      </c>
      <c r="G377" s="31" t="str">
        <f t="shared" ca="1" si="25"/>
        <v/>
      </c>
      <c r="H377" s="12" t="str">
        <f t="shared" ca="1" si="26"/>
        <v/>
      </c>
      <c r="I377" s="31" t="str">
        <f t="shared" ca="1" si="29"/>
        <v/>
      </c>
      <c r="J377" s="10" t="str">
        <f t="shared" ca="1" si="27"/>
        <v>Reached Target</v>
      </c>
    </row>
    <row r="378" spans="5:10">
      <c r="E378" s="11">
        <v>373</v>
      </c>
      <c r="F378" s="31" t="str">
        <f t="shared" ca="1" si="28"/>
        <v/>
      </c>
      <c r="G378" s="31" t="str">
        <f t="shared" ca="1" si="25"/>
        <v/>
      </c>
      <c r="H378" s="12" t="str">
        <f t="shared" ca="1" si="26"/>
        <v/>
      </c>
      <c r="I378" s="31" t="str">
        <f t="shared" ca="1" si="29"/>
        <v/>
      </c>
      <c r="J378" s="10" t="str">
        <f t="shared" ca="1" si="27"/>
        <v>Reached Target</v>
      </c>
    </row>
    <row r="379" spans="5:10">
      <c r="E379" s="11">
        <v>374</v>
      </c>
      <c r="F379" s="31" t="str">
        <f t="shared" ca="1" si="28"/>
        <v/>
      </c>
      <c r="G379" s="31" t="str">
        <f t="shared" ca="1" si="25"/>
        <v/>
      </c>
      <c r="H379" s="12" t="str">
        <f t="shared" ca="1" si="26"/>
        <v/>
      </c>
      <c r="I379" s="31" t="str">
        <f t="shared" ca="1" si="29"/>
        <v/>
      </c>
      <c r="J379" s="10" t="str">
        <f t="shared" ca="1" si="27"/>
        <v>Reached Target</v>
      </c>
    </row>
    <row r="380" spans="5:10">
      <c r="E380" s="11">
        <v>375</v>
      </c>
      <c r="F380" s="31" t="str">
        <f t="shared" ca="1" si="28"/>
        <v/>
      </c>
      <c r="G380" s="31" t="str">
        <f t="shared" ca="1" si="25"/>
        <v/>
      </c>
      <c r="H380" s="12" t="str">
        <f t="shared" ca="1" si="26"/>
        <v/>
      </c>
      <c r="I380" s="31" t="str">
        <f t="shared" ca="1" si="29"/>
        <v/>
      </c>
      <c r="J380" s="10" t="str">
        <f t="shared" ca="1" si="27"/>
        <v>Reached Target</v>
      </c>
    </row>
    <row r="381" spans="5:10">
      <c r="E381" s="11">
        <v>376</v>
      </c>
      <c r="F381" s="31" t="str">
        <f t="shared" ca="1" si="28"/>
        <v/>
      </c>
      <c r="G381" s="31" t="str">
        <f t="shared" ca="1" si="25"/>
        <v/>
      </c>
      <c r="H381" s="12" t="str">
        <f t="shared" ca="1" si="26"/>
        <v/>
      </c>
      <c r="I381" s="31" t="str">
        <f t="shared" ca="1" si="29"/>
        <v/>
      </c>
      <c r="J381" s="10" t="str">
        <f t="shared" ca="1" si="27"/>
        <v>Reached Target</v>
      </c>
    </row>
    <row r="382" spans="5:10">
      <c r="E382" s="11">
        <v>377</v>
      </c>
      <c r="F382" s="31" t="str">
        <f t="shared" ca="1" si="28"/>
        <v/>
      </c>
      <c r="G382" s="31" t="str">
        <f t="shared" ca="1" si="25"/>
        <v/>
      </c>
      <c r="H382" s="12" t="str">
        <f t="shared" ca="1" si="26"/>
        <v/>
      </c>
      <c r="I382" s="31" t="str">
        <f t="shared" ca="1" si="29"/>
        <v/>
      </c>
      <c r="J382" s="10" t="str">
        <f t="shared" ca="1" si="27"/>
        <v>Reached Target</v>
      </c>
    </row>
    <row r="383" spans="5:10">
      <c r="E383" s="11">
        <v>378</v>
      </c>
      <c r="F383" s="31" t="str">
        <f t="shared" ca="1" si="28"/>
        <v/>
      </c>
      <c r="G383" s="31" t="str">
        <f t="shared" ca="1" si="25"/>
        <v/>
      </c>
      <c r="H383" s="12" t="str">
        <f t="shared" ca="1" si="26"/>
        <v/>
      </c>
      <c r="I383" s="31" t="str">
        <f t="shared" ca="1" si="29"/>
        <v/>
      </c>
      <c r="J383" s="10" t="str">
        <f t="shared" ca="1" si="27"/>
        <v>Reached Target</v>
      </c>
    </row>
    <row r="384" spans="5:10">
      <c r="E384" s="11">
        <v>379</v>
      </c>
      <c r="F384" s="31" t="str">
        <f t="shared" ca="1" si="28"/>
        <v/>
      </c>
      <c r="G384" s="31" t="str">
        <f t="shared" ca="1" si="25"/>
        <v/>
      </c>
      <c r="H384" s="12" t="str">
        <f t="shared" ca="1" si="26"/>
        <v/>
      </c>
      <c r="I384" s="31" t="str">
        <f t="shared" ca="1" si="29"/>
        <v/>
      </c>
      <c r="J384" s="10" t="str">
        <f t="shared" ca="1" si="27"/>
        <v>Reached Target</v>
      </c>
    </row>
    <row r="385" spans="5:10">
      <c r="E385" s="11">
        <v>380</v>
      </c>
      <c r="F385" s="31" t="str">
        <f t="shared" ca="1" si="28"/>
        <v/>
      </c>
      <c r="G385" s="31" t="str">
        <f t="shared" ca="1" si="25"/>
        <v/>
      </c>
      <c r="H385" s="12" t="str">
        <f t="shared" ca="1" si="26"/>
        <v/>
      </c>
      <c r="I385" s="31" t="str">
        <f t="shared" ca="1" si="29"/>
        <v/>
      </c>
      <c r="J385" s="10" t="str">
        <f t="shared" ca="1" si="27"/>
        <v>Reached Target</v>
      </c>
    </row>
    <row r="386" spans="5:10">
      <c r="E386" s="11">
        <v>381</v>
      </c>
      <c r="F386" s="31" t="str">
        <f t="shared" ca="1" si="28"/>
        <v/>
      </c>
      <c r="G386" s="31" t="str">
        <f t="shared" ca="1" si="25"/>
        <v/>
      </c>
      <c r="H386" s="12" t="str">
        <f t="shared" ca="1" si="26"/>
        <v/>
      </c>
      <c r="I386" s="31" t="str">
        <f t="shared" ca="1" si="29"/>
        <v/>
      </c>
      <c r="J386" s="10" t="str">
        <f t="shared" ca="1" si="27"/>
        <v>Reached Target</v>
      </c>
    </row>
    <row r="387" spans="5:10">
      <c r="E387" s="11">
        <v>382</v>
      </c>
      <c r="F387" s="31" t="str">
        <f t="shared" ca="1" si="28"/>
        <v/>
      </c>
      <c r="G387" s="31" t="str">
        <f t="shared" ca="1" si="25"/>
        <v/>
      </c>
      <c r="H387" s="12" t="str">
        <f t="shared" ca="1" si="26"/>
        <v/>
      </c>
      <c r="I387" s="31" t="str">
        <f t="shared" ca="1" si="29"/>
        <v/>
      </c>
      <c r="J387" s="10" t="str">
        <f t="shared" ca="1" si="27"/>
        <v>Reached Target</v>
      </c>
    </row>
    <row r="388" spans="5:10">
      <c r="E388" s="11">
        <v>383</v>
      </c>
      <c r="F388" s="31" t="str">
        <f t="shared" ca="1" si="28"/>
        <v/>
      </c>
      <c r="G388" s="31" t="str">
        <f t="shared" ca="1" si="25"/>
        <v/>
      </c>
      <c r="H388" s="12" t="str">
        <f t="shared" ca="1" si="26"/>
        <v/>
      </c>
      <c r="I388" s="31" t="str">
        <f t="shared" ca="1" si="29"/>
        <v/>
      </c>
      <c r="J388" s="10" t="str">
        <f t="shared" ca="1" si="27"/>
        <v>Reached Target</v>
      </c>
    </row>
    <row r="389" spans="5:10">
      <c r="E389" s="11">
        <v>384</v>
      </c>
      <c r="F389" s="31" t="str">
        <f t="shared" ca="1" si="28"/>
        <v/>
      </c>
      <c r="G389" s="31" t="str">
        <f t="shared" ca="1" si="25"/>
        <v/>
      </c>
      <c r="H389" s="12" t="str">
        <f t="shared" ca="1" si="26"/>
        <v/>
      </c>
      <c r="I389" s="31" t="str">
        <f t="shared" ca="1" si="29"/>
        <v/>
      </c>
      <c r="J389" s="10" t="str">
        <f t="shared" ca="1" si="27"/>
        <v>Reached Target</v>
      </c>
    </row>
    <row r="390" spans="5:10">
      <c r="E390" s="11">
        <v>385</v>
      </c>
      <c r="F390" s="31" t="str">
        <f t="shared" ca="1" si="28"/>
        <v/>
      </c>
      <c r="G390" s="31" t="str">
        <f t="shared" ca="1" si="25"/>
        <v/>
      </c>
      <c r="H390" s="12" t="str">
        <f t="shared" ca="1" si="26"/>
        <v/>
      </c>
      <c r="I390" s="31" t="str">
        <f t="shared" ca="1" si="29"/>
        <v/>
      </c>
      <c r="J390" s="10" t="str">
        <f t="shared" ca="1" si="27"/>
        <v>Reached Target</v>
      </c>
    </row>
    <row r="391" spans="5:10">
      <c r="E391" s="11">
        <v>386</v>
      </c>
      <c r="F391" s="31" t="str">
        <f t="shared" ca="1" si="28"/>
        <v/>
      </c>
      <c r="G391" s="31" t="str">
        <f t="shared" ref="G391:G405" ca="1" si="30">IF(F391="","",IF(H390,TableMin,MIN(G390*2,TableMax,F391)))</f>
        <v/>
      </c>
      <c r="H391" s="12" t="str">
        <f t="shared" ref="H391:H405" ca="1" si="31">IF(G391="","",RAND()&lt;Odds)</f>
        <v/>
      </c>
      <c r="I391" s="31" t="str">
        <f t="shared" ca="1" si="29"/>
        <v/>
      </c>
      <c r="J391" s="10" t="str">
        <f t="shared" ref="J391:J405" ca="1" si="32">IF(J390&lt;&gt;"",J390,IF(I391&lt;TableMin,"Out of Money",IF(I391&gt;=TargetMoney,"Reached Target","")))</f>
        <v>Reached Target</v>
      </c>
    </row>
    <row r="392" spans="5:10">
      <c r="E392" s="11">
        <v>387</v>
      </c>
      <c r="F392" s="31" t="str">
        <f t="shared" ca="1" si="28"/>
        <v/>
      </c>
      <c r="G392" s="31" t="str">
        <f t="shared" ca="1" si="30"/>
        <v/>
      </c>
      <c r="H392" s="12" t="str">
        <f t="shared" ca="1" si="31"/>
        <v/>
      </c>
      <c r="I392" s="31" t="str">
        <f t="shared" ca="1" si="29"/>
        <v/>
      </c>
      <c r="J392" s="10" t="str">
        <f t="shared" ca="1" si="32"/>
        <v>Reached Target</v>
      </c>
    </row>
    <row r="393" spans="5:10">
      <c r="E393" s="11">
        <v>388</v>
      </c>
      <c r="F393" s="31" t="str">
        <f t="shared" ref="F393:F440" ca="1" si="33">IF(LEN(J392)=0,I392,"")</f>
        <v/>
      </c>
      <c r="G393" s="31" t="str">
        <f t="shared" ca="1" si="30"/>
        <v/>
      </c>
      <c r="H393" s="12" t="str">
        <f t="shared" ca="1" si="31"/>
        <v/>
      </c>
      <c r="I393" s="31" t="str">
        <f t="shared" ref="I393:I440" ca="1" si="34">IF(H393="","",IF(H393,F393+G393,F393-G393))</f>
        <v/>
      </c>
      <c r="J393" s="10" t="str">
        <f t="shared" ca="1" si="32"/>
        <v>Reached Target</v>
      </c>
    </row>
    <row r="394" spans="5:10">
      <c r="E394" s="11">
        <v>389</v>
      </c>
      <c r="F394" s="31" t="str">
        <f t="shared" ca="1" si="33"/>
        <v/>
      </c>
      <c r="G394" s="31" t="str">
        <f t="shared" ca="1" si="30"/>
        <v/>
      </c>
      <c r="H394" s="12" t="str">
        <f t="shared" ca="1" si="31"/>
        <v/>
      </c>
      <c r="I394" s="31" t="str">
        <f t="shared" ca="1" si="34"/>
        <v/>
      </c>
      <c r="J394" s="10" t="str">
        <f t="shared" ca="1" si="32"/>
        <v>Reached Target</v>
      </c>
    </row>
    <row r="395" spans="5:10">
      <c r="E395" s="11">
        <v>390</v>
      </c>
      <c r="F395" s="31" t="str">
        <f t="shared" ca="1" si="33"/>
        <v/>
      </c>
      <c r="G395" s="31" t="str">
        <f t="shared" ca="1" si="30"/>
        <v/>
      </c>
      <c r="H395" s="12" t="str">
        <f t="shared" ca="1" si="31"/>
        <v/>
      </c>
      <c r="I395" s="31" t="str">
        <f t="shared" ca="1" si="34"/>
        <v/>
      </c>
      <c r="J395" s="10" t="str">
        <f t="shared" ca="1" si="32"/>
        <v>Reached Target</v>
      </c>
    </row>
    <row r="396" spans="5:10">
      <c r="E396" s="11">
        <v>391</v>
      </c>
      <c r="F396" s="31" t="str">
        <f t="shared" ca="1" si="33"/>
        <v/>
      </c>
      <c r="G396" s="31" t="str">
        <f t="shared" ca="1" si="30"/>
        <v/>
      </c>
      <c r="H396" s="12" t="str">
        <f t="shared" ca="1" si="31"/>
        <v/>
      </c>
      <c r="I396" s="31" t="str">
        <f t="shared" ca="1" si="34"/>
        <v/>
      </c>
      <c r="J396" s="10" t="str">
        <f t="shared" ca="1" si="32"/>
        <v>Reached Target</v>
      </c>
    </row>
    <row r="397" spans="5:10">
      <c r="E397" s="11">
        <v>392</v>
      </c>
      <c r="F397" s="31" t="str">
        <f t="shared" ca="1" si="33"/>
        <v/>
      </c>
      <c r="G397" s="31" t="str">
        <f t="shared" ca="1" si="30"/>
        <v/>
      </c>
      <c r="H397" s="12" t="str">
        <f t="shared" ca="1" si="31"/>
        <v/>
      </c>
      <c r="I397" s="31" t="str">
        <f t="shared" ca="1" si="34"/>
        <v/>
      </c>
      <c r="J397" s="10" t="str">
        <f t="shared" ca="1" si="32"/>
        <v>Reached Target</v>
      </c>
    </row>
    <row r="398" spans="5:10">
      <c r="E398" s="11">
        <v>393</v>
      </c>
      <c r="F398" s="31" t="str">
        <f t="shared" ca="1" si="33"/>
        <v/>
      </c>
      <c r="G398" s="31" t="str">
        <f t="shared" ca="1" si="30"/>
        <v/>
      </c>
      <c r="H398" s="12" t="str">
        <f t="shared" ca="1" si="31"/>
        <v/>
      </c>
      <c r="I398" s="31" t="str">
        <f t="shared" ca="1" si="34"/>
        <v/>
      </c>
      <c r="J398" s="10" t="str">
        <f t="shared" ca="1" si="32"/>
        <v>Reached Target</v>
      </c>
    </row>
    <row r="399" spans="5:10">
      <c r="E399" s="11">
        <v>394</v>
      </c>
      <c r="F399" s="31" t="str">
        <f t="shared" ca="1" si="33"/>
        <v/>
      </c>
      <c r="G399" s="31" t="str">
        <f t="shared" ca="1" si="30"/>
        <v/>
      </c>
      <c r="H399" s="12" t="str">
        <f t="shared" ca="1" si="31"/>
        <v/>
      </c>
      <c r="I399" s="31" t="str">
        <f t="shared" ca="1" si="34"/>
        <v/>
      </c>
      <c r="J399" s="10" t="str">
        <f t="shared" ca="1" si="32"/>
        <v>Reached Target</v>
      </c>
    </row>
    <row r="400" spans="5:10">
      <c r="E400" s="11">
        <v>395</v>
      </c>
      <c r="F400" s="31" t="str">
        <f t="shared" ca="1" si="33"/>
        <v/>
      </c>
      <c r="G400" s="31" t="str">
        <f t="shared" ca="1" si="30"/>
        <v/>
      </c>
      <c r="H400" s="12" t="str">
        <f t="shared" ca="1" si="31"/>
        <v/>
      </c>
      <c r="I400" s="31" t="str">
        <f t="shared" ca="1" si="34"/>
        <v/>
      </c>
      <c r="J400" s="10" t="str">
        <f t="shared" ca="1" si="32"/>
        <v>Reached Target</v>
      </c>
    </row>
    <row r="401" spans="5:10">
      <c r="E401" s="11">
        <v>396</v>
      </c>
      <c r="F401" s="31" t="str">
        <f t="shared" ca="1" si="33"/>
        <v/>
      </c>
      <c r="G401" s="31" t="str">
        <f t="shared" ca="1" si="30"/>
        <v/>
      </c>
      <c r="H401" s="12" t="str">
        <f t="shared" ca="1" si="31"/>
        <v/>
      </c>
      <c r="I401" s="31" t="str">
        <f t="shared" ca="1" si="34"/>
        <v/>
      </c>
      <c r="J401" s="10" t="str">
        <f t="shared" ca="1" si="32"/>
        <v>Reached Target</v>
      </c>
    </row>
    <row r="402" spans="5:10">
      <c r="E402" s="11">
        <v>397</v>
      </c>
      <c r="F402" s="31" t="str">
        <f t="shared" ca="1" si="33"/>
        <v/>
      </c>
      <c r="G402" s="31" t="str">
        <f t="shared" ca="1" si="30"/>
        <v/>
      </c>
      <c r="H402" s="12" t="str">
        <f t="shared" ca="1" si="31"/>
        <v/>
      </c>
      <c r="I402" s="31" t="str">
        <f t="shared" ca="1" si="34"/>
        <v/>
      </c>
      <c r="J402" s="10" t="str">
        <f t="shared" ca="1" si="32"/>
        <v>Reached Target</v>
      </c>
    </row>
    <row r="403" spans="5:10">
      <c r="E403" s="11">
        <v>398</v>
      </c>
      <c r="F403" s="31" t="str">
        <f t="shared" ca="1" si="33"/>
        <v/>
      </c>
      <c r="G403" s="31" t="str">
        <f t="shared" ca="1" si="30"/>
        <v/>
      </c>
      <c r="H403" s="12" t="str">
        <f t="shared" ca="1" si="31"/>
        <v/>
      </c>
      <c r="I403" s="31" t="str">
        <f t="shared" ca="1" si="34"/>
        <v/>
      </c>
      <c r="J403" s="10" t="str">
        <f t="shared" ca="1" si="32"/>
        <v>Reached Target</v>
      </c>
    </row>
    <row r="404" spans="5:10">
      <c r="E404" s="11">
        <v>399</v>
      </c>
      <c r="F404" s="31" t="str">
        <f t="shared" ca="1" si="33"/>
        <v/>
      </c>
      <c r="G404" s="31" t="str">
        <f t="shared" ca="1" si="30"/>
        <v/>
      </c>
      <c r="H404" s="12" t="str">
        <f t="shared" ca="1" si="31"/>
        <v/>
      </c>
      <c r="I404" s="31" t="str">
        <f t="shared" ca="1" si="34"/>
        <v/>
      </c>
      <c r="J404" s="10" t="str">
        <f t="shared" ca="1" si="32"/>
        <v>Reached Target</v>
      </c>
    </row>
    <row r="405" spans="5:10">
      <c r="E405" s="11">
        <v>400</v>
      </c>
      <c r="F405" s="31" t="str">
        <f t="shared" ca="1" si="33"/>
        <v/>
      </c>
      <c r="G405" s="31" t="str">
        <f t="shared" ca="1" si="30"/>
        <v/>
      </c>
      <c r="H405" s="12" t="str">
        <f t="shared" ca="1" si="31"/>
        <v/>
      </c>
      <c r="I405" s="31" t="str">
        <f t="shared" ca="1" si="34"/>
        <v/>
      </c>
      <c r="J405" s="10" t="str">
        <f t="shared" ca="1" si="32"/>
        <v>Reached Target</v>
      </c>
    </row>
  </sheetData>
  <hyperlinks>
    <hyperlink ref="B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Assumptions</vt:lpstr>
      <vt:lpstr>Odds</vt:lpstr>
      <vt:lpstr>StartingMoney</vt:lpstr>
      <vt:lpstr>TableMax</vt:lpstr>
      <vt:lpstr>TableMin</vt:lpstr>
      <vt:lpstr>TargetMoney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halfred</dc:creator>
  <cp:lastModifiedBy>halfred</cp:lastModifiedBy>
  <dcterms:created xsi:type="dcterms:W3CDTF">2012-01-21T11:47:35Z</dcterms:created>
  <dcterms:modified xsi:type="dcterms:W3CDTF">2012-02-13T01:47:51Z</dcterms:modified>
</cp:coreProperties>
</file>